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d.docs.live.net/302b08b018ff6a9d/デスクトップ/診療情報提供書/"/>
    </mc:Choice>
  </mc:AlternateContent>
  <xr:revisionPtr revIDLastSave="3" documentId="8_{8F1FE6D3-FC29-416D-B2F1-01E5CDB1285D}" xr6:coauthVersionLast="47" xr6:coauthVersionMax="47" xr10:uidLastSave="{9F9D24B4-755B-4B95-85C1-44662168AD18}"/>
  <bookViews>
    <workbookView xWindow="45960" yWindow="-120" windowWidth="29040" windowHeight="15720" xr2:uid="{7C9AD7D6-F875-44CC-B818-651D576720C2}"/>
  </bookViews>
  <sheets>
    <sheet name="MRI+FDG-PET" sheetId="1" r:id="rId1"/>
  </sheets>
  <externalReferences>
    <externalReference r:id="rId2"/>
  </externalReferences>
  <definedNames>
    <definedName name="_xlnm._FilterDatabase" localSheetId="0" hidden="1">'MRI+FDG-PET'!$A$25:$O$25</definedName>
    <definedName name="_xlnm.Print_Area" localSheetId="0">'MRI+FDG-PET'!$A$1:$O$497</definedName>
    <definedName name="予約月MRI" localSheetId="0">'MRI+FDG-PET'!$D$4</definedName>
    <definedName name="予約月PSMA">'[1]PSMA-PET'!$T$16</definedName>
    <definedName name="予約時MRI" localSheetId="0">'MRI+FDG-PET'!$B$5</definedName>
    <definedName name="予約時間PSMA">'[1]PSMA-PET'!$AH$16</definedName>
    <definedName name="予約日MRI" localSheetId="0">'MRI+FDG-PET'!$F$4</definedName>
    <definedName name="予約日PSMA">'[1]PSMA-PET'!$AA$16</definedName>
    <definedName name="予約年MRI" localSheetId="0">'MRI+FDG-PET'!$B$4</definedName>
    <definedName name="予約年PSMA">'[1]PSMA-PET'!$K$16</definedName>
    <definedName name="予約分MRI" localSheetId="0">'MRI+FDG-PET'!$D$5</definedName>
    <definedName name="予約分PSMA">'[1]PSMA-PET'!$AO$16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52" i="1" l="1"/>
  <c r="F220" i="1"/>
  <c r="C220" i="1"/>
  <c r="C219" i="1"/>
  <c r="A219" i="1"/>
  <c r="K218" i="1"/>
  <c r="I218" i="1"/>
  <c r="E218" i="1"/>
  <c r="M215" i="1"/>
  <c r="F162" i="1"/>
  <c r="L123" i="1"/>
  <c r="G116" i="1"/>
  <c r="L99" i="1"/>
  <c r="L63" i="1"/>
  <c r="G55" i="1"/>
</calcChain>
</file>

<file path=xl/sharedStrings.xml><?xml version="1.0" encoding="utf-8"?>
<sst xmlns="http://schemas.openxmlformats.org/spreadsheetml/2006/main" count="183" uniqueCount="164">
  <si>
    <t>湘南鎌倉総合病院</t>
    <rPh sb="0" eb="8">
      <t>ショウナンカマクラソウゴウビョウイン</t>
    </rPh>
    <phoneticPr fontId="2"/>
  </si>
  <si>
    <t>診療情報提供書(PET/CT申込用紙兼紹介状)</t>
    <rPh sb="0" eb="2">
      <t>シンリョウ</t>
    </rPh>
    <rPh sb="2" eb="4">
      <t>ジョウホウ</t>
    </rPh>
    <rPh sb="4" eb="6">
      <t>テイキョウ</t>
    </rPh>
    <rPh sb="6" eb="7">
      <t>ショ</t>
    </rPh>
    <rPh sb="14" eb="18">
      <t>モウシコミヨウシ</t>
    </rPh>
    <rPh sb="18" eb="19">
      <t>ケン</t>
    </rPh>
    <rPh sb="19" eb="22">
      <t>ショウカイジョウ</t>
    </rPh>
    <phoneticPr fontId="2"/>
  </si>
  <si>
    <t>直通電話:0467-46-9921</t>
    <rPh sb="0" eb="2">
      <t>チョクツウ</t>
    </rPh>
    <rPh sb="2" eb="4">
      <t>デンワ</t>
    </rPh>
    <phoneticPr fontId="2"/>
  </si>
  <si>
    <t>FAX:0467-46-9912</t>
    <phoneticPr fontId="2"/>
  </si>
  <si>
    <t>紹介元医療機関</t>
    <rPh sb="0" eb="2">
      <t>ショウカイ</t>
    </rPh>
    <rPh sb="2" eb="3">
      <t>モト</t>
    </rPh>
    <rPh sb="3" eb="5">
      <t>イリョウ</t>
    </rPh>
    <rPh sb="5" eb="7">
      <t>キカン</t>
    </rPh>
    <phoneticPr fontId="2"/>
  </si>
  <si>
    <t>先端医療センター　寺田 茂彦 先生</t>
    <rPh sb="0" eb="4">
      <t>センタンイリョウ</t>
    </rPh>
    <rPh sb="9" eb="11">
      <t>テラダ</t>
    </rPh>
    <rPh sb="12" eb="14">
      <t>シゲヒコ</t>
    </rPh>
    <rPh sb="15" eb="17">
      <t>センセイ</t>
    </rPh>
    <phoneticPr fontId="2"/>
  </si>
  <si>
    <t>宛</t>
    <rPh sb="0" eb="1">
      <t>アテ</t>
    </rPh>
    <phoneticPr fontId="2"/>
  </si>
  <si>
    <t>所在地</t>
    <rPh sb="0" eb="3">
      <t>ショザイチ</t>
    </rPh>
    <phoneticPr fontId="2"/>
  </si>
  <si>
    <t>検査予約日時</t>
    <rPh sb="0" eb="2">
      <t>ケンサ</t>
    </rPh>
    <rPh sb="2" eb="4">
      <t>ヨヤク</t>
    </rPh>
    <rPh sb="4" eb="6">
      <t>ニチジ</t>
    </rPh>
    <phoneticPr fontId="2"/>
  </si>
  <si>
    <t>年</t>
    <rPh sb="0" eb="1">
      <t>ネン</t>
    </rPh>
    <phoneticPr fontId="2"/>
  </si>
  <si>
    <t>月</t>
    <rPh sb="0" eb="1">
      <t>ツキ</t>
    </rPh>
    <phoneticPr fontId="2"/>
  </si>
  <si>
    <t>日</t>
    <rPh sb="0" eb="1">
      <t>ヒ</t>
    </rPh>
    <phoneticPr fontId="2"/>
  </si>
  <si>
    <t>電話番号</t>
    <rPh sb="0" eb="2">
      <t>デンワ</t>
    </rPh>
    <rPh sb="2" eb="4">
      <t>バンゴウ</t>
    </rPh>
    <phoneticPr fontId="2"/>
  </si>
  <si>
    <t>MRI</t>
    <phoneticPr fontId="2"/>
  </si>
  <si>
    <t>時</t>
    <rPh sb="0" eb="1">
      <t>ジ</t>
    </rPh>
    <phoneticPr fontId="2"/>
  </si>
  <si>
    <t>分</t>
    <rPh sb="0" eb="1">
      <t>フン</t>
    </rPh>
    <phoneticPr fontId="2"/>
  </si>
  <si>
    <t>診療科</t>
    <rPh sb="0" eb="3">
      <t>シンリョウカ</t>
    </rPh>
    <phoneticPr fontId="2"/>
  </si>
  <si>
    <t>PET</t>
    <phoneticPr fontId="2"/>
  </si>
  <si>
    <t>医師名</t>
    <rPh sb="0" eb="2">
      <t>イシ</t>
    </rPh>
    <rPh sb="2" eb="3">
      <t>メイ</t>
    </rPh>
    <phoneticPr fontId="2"/>
  </si>
  <si>
    <t>フリガナ</t>
    <phoneticPr fontId="2"/>
  </si>
  <si>
    <t>生　年　月　日</t>
    <rPh sb="0" eb="1">
      <t>セイ</t>
    </rPh>
    <rPh sb="2" eb="3">
      <t>トシ</t>
    </rPh>
    <rPh sb="4" eb="5">
      <t>ツキ</t>
    </rPh>
    <rPh sb="6" eb="7">
      <t>ヒ</t>
    </rPh>
    <phoneticPr fontId="2"/>
  </si>
  <si>
    <t>性　別</t>
    <rPh sb="0" eb="1">
      <t>セイ</t>
    </rPh>
    <rPh sb="2" eb="3">
      <t>ベツ</t>
    </rPh>
    <phoneticPr fontId="2"/>
  </si>
  <si>
    <t>身長</t>
    <rPh sb="0" eb="2">
      <t>シンチョウ</t>
    </rPh>
    <phoneticPr fontId="2"/>
  </si>
  <si>
    <t>体重</t>
    <rPh sb="0" eb="2">
      <t>タイジュウ</t>
    </rPh>
    <phoneticPr fontId="2"/>
  </si>
  <si>
    <t>患者氏名</t>
    <rPh sb="0" eb="2">
      <t>カンジャ</t>
    </rPh>
    <rPh sb="2" eb="4">
      <t>シメイ</t>
    </rPh>
    <phoneticPr fontId="2"/>
  </si>
  <si>
    <t>住所</t>
    <rPh sb="0" eb="2">
      <t>ジュウショ</t>
    </rPh>
    <phoneticPr fontId="2"/>
  </si>
  <si>
    <t>電話番号</t>
    <rPh sb="0" eb="4">
      <t>デンワバンゴウ</t>
    </rPh>
    <phoneticPr fontId="2"/>
  </si>
  <si>
    <t>自宅：</t>
    <rPh sb="0" eb="2">
      <t>ジタク</t>
    </rPh>
    <phoneticPr fontId="2"/>
  </si>
  <si>
    <t>携帯：</t>
    <rPh sb="0" eb="2">
      <t>ケイタイ</t>
    </rPh>
    <phoneticPr fontId="2"/>
  </si>
  <si>
    <t>悪性腫瘍</t>
    <phoneticPr fontId="2"/>
  </si>
  <si>
    <t>＜疾患名＞</t>
    <phoneticPr fontId="2"/>
  </si>
  <si>
    <t>□脳悪性腫瘍（　　        　　　）</t>
    <rPh sb="1" eb="2">
      <t>ノウ</t>
    </rPh>
    <rPh sb="2" eb="4">
      <t>アクセイ</t>
    </rPh>
    <rPh sb="4" eb="6">
      <t>シュヨウ</t>
    </rPh>
    <phoneticPr fontId="2"/>
  </si>
  <si>
    <t>□頭頸部癌(         　　　　癌)</t>
    <rPh sb="1" eb="4">
      <t>トウケイブ</t>
    </rPh>
    <rPh sb="4" eb="5">
      <t>ガン</t>
    </rPh>
    <rPh sb="19" eb="20">
      <t>ガン</t>
    </rPh>
    <phoneticPr fontId="2"/>
  </si>
  <si>
    <t>□肺癌</t>
    <rPh sb="1" eb="3">
      <t>ハイガン</t>
    </rPh>
    <phoneticPr fontId="2"/>
  </si>
  <si>
    <t>□乳癌</t>
    <rPh sb="1" eb="3">
      <t>ニュウガン</t>
    </rPh>
    <phoneticPr fontId="2"/>
  </si>
  <si>
    <t>□食道癌</t>
    <rPh sb="1" eb="3">
      <t>ショクドウ</t>
    </rPh>
    <rPh sb="3" eb="4">
      <t>ガン</t>
    </rPh>
    <phoneticPr fontId="2"/>
  </si>
  <si>
    <t>□胃癌(早期癌は適応外)</t>
  </si>
  <si>
    <t>□大腸癌</t>
    <rPh sb="1" eb="3">
      <t>ダイチョウ</t>
    </rPh>
    <rPh sb="3" eb="4">
      <t>ガン</t>
    </rPh>
    <phoneticPr fontId="2"/>
  </si>
  <si>
    <t>□GIST</t>
    <phoneticPr fontId="2"/>
  </si>
  <si>
    <t>□皮膚癌</t>
  </si>
  <si>
    <t>□悪性黒色腫</t>
    <rPh sb="1" eb="6">
      <t>アクセイコクショクシュ</t>
    </rPh>
    <phoneticPr fontId="2"/>
  </si>
  <si>
    <t>□膵臓癌</t>
    <rPh sb="1" eb="3">
      <t>スイゾウ</t>
    </rPh>
    <rPh sb="3" eb="4">
      <t>ガン</t>
    </rPh>
    <phoneticPr fontId="2"/>
  </si>
  <si>
    <t>□胆嚢癌・胆管癌</t>
  </si>
  <si>
    <t>□肝細胞癌</t>
  </si>
  <si>
    <t>□多発性骨髄腫</t>
    <phoneticPr fontId="2"/>
  </si>
  <si>
    <t>□悪性リンパ腫</t>
    <rPh sb="1" eb="3">
      <t>アクセイ</t>
    </rPh>
    <rPh sb="6" eb="7">
      <t>シュ</t>
    </rPh>
    <phoneticPr fontId="2"/>
  </si>
  <si>
    <t>□腎癌</t>
    <rPh sb="1" eb="2">
      <t>ジン</t>
    </rPh>
    <rPh sb="2" eb="3">
      <t>ガン</t>
    </rPh>
    <phoneticPr fontId="2"/>
  </si>
  <si>
    <t>□膀胱癌</t>
    <rPh sb="1" eb="3">
      <t>ボウコウ</t>
    </rPh>
    <rPh sb="3" eb="4">
      <t>ガン</t>
    </rPh>
    <phoneticPr fontId="2"/>
  </si>
  <si>
    <t>□骨・軟部組織悪性腫瘍（　　　　　）</t>
  </si>
  <si>
    <t>□前立腺癌</t>
    <phoneticPr fontId="2"/>
  </si>
  <si>
    <t>□子宮体癌</t>
    <rPh sb="1" eb="4">
      <t>シキュウタイ</t>
    </rPh>
    <rPh sb="4" eb="5">
      <t>ガン</t>
    </rPh>
    <phoneticPr fontId="2"/>
  </si>
  <si>
    <t>□子宮頚癌</t>
    <phoneticPr fontId="2"/>
  </si>
  <si>
    <t>□卵巣癌</t>
    <rPh sb="1" eb="3">
      <t>ランソウ</t>
    </rPh>
    <rPh sb="3" eb="4">
      <t>ガン</t>
    </rPh>
    <phoneticPr fontId="2"/>
  </si>
  <si>
    <t>□その他(　　　　　　　　　　)</t>
    <rPh sb="3" eb="4">
      <t>タ</t>
    </rPh>
    <phoneticPr fontId="2"/>
  </si>
  <si>
    <t>＜検査目的＞</t>
    <phoneticPr fontId="2"/>
  </si>
  <si>
    <t>□病期診断</t>
    <rPh sb="1" eb="3">
      <t>ビョウキ</t>
    </rPh>
    <rPh sb="3" eb="5">
      <t>シンダン</t>
    </rPh>
    <phoneticPr fontId="2"/>
  </si>
  <si>
    <t>□転移・再発診断</t>
    <rPh sb="1" eb="3">
      <t>テンイ</t>
    </rPh>
    <rPh sb="4" eb="6">
      <t>サイハツ</t>
    </rPh>
    <rPh sb="6" eb="8">
      <t>シンダン</t>
    </rPh>
    <phoneticPr fontId="2"/>
  </si>
  <si>
    <t>□その他（自費）</t>
    <rPh sb="3" eb="4">
      <t>タ</t>
    </rPh>
    <rPh sb="5" eb="7">
      <t>ジヒ</t>
    </rPh>
    <phoneticPr fontId="2"/>
  </si>
  <si>
    <t>心ｻﾙｺｲﾄﾞｰｼｽ</t>
    <phoneticPr fontId="2"/>
  </si>
  <si>
    <t>□診断目的(心臓以外で類上皮細胞肉芽腫が陽性でｻﾙｺｲﾄﾞｰｼｽと診断され、かつ心臓病変を疑う心電図または心ｴｺｰ所見を認める)</t>
    <phoneticPr fontId="2"/>
  </si>
  <si>
    <t>□心ｻﾙｺｲﾄﾞｰｼｽと診断されており、炎症部位の診断が必要</t>
    <phoneticPr fontId="2"/>
  </si>
  <si>
    <t>□それ以外（自費）</t>
    <phoneticPr fontId="2"/>
  </si>
  <si>
    <t>大型血管炎</t>
    <phoneticPr fontId="2"/>
  </si>
  <si>
    <t>□他の検査で病変の局在また活動性の判断がつかない</t>
    <phoneticPr fontId="2"/>
  </si>
  <si>
    <t>撮影希望範囲</t>
    <rPh sb="0" eb="2">
      <t>サツエイ</t>
    </rPh>
    <rPh sb="2" eb="4">
      <t>キボウ</t>
    </rPh>
    <rPh sb="4" eb="6">
      <t>ハンイ</t>
    </rPh>
    <phoneticPr fontId="2"/>
  </si>
  <si>
    <t>※無い場合は頭頂部～鼠径部まで撮像致します。</t>
    <rPh sb="1" eb="2">
      <t>ナ</t>
    </rPh>
    <rPh sb="3" eb="5">
      <t>バアイ</t>
    </rPh>
    <rPh sb="6" eb="9">
      <t>トウチョウブ</t>
    </rPh>
    <rPh sb="10" eb="13">
      <t>ソケイブ</t>
    </rPh>
    <rPh sb="15" eb="17">
      <t>サツゾウ</t>
    </rPh>
    <rPh sb="17" eb="18">
      <t>イタ</t>
    </rPh>
    <phoneticPr fontId="2"/>
  </si>
  <si>
    <t>臨床経過
※必ずご記入をお願い致します。</t>
    <phoneticPr fontId="2"/>
  </si>
  <si>
    <t>腫瘍マーカー
病理検査</t>
    <phoneticPr fontId="2"/>
  </si>
  <si>
    <t>糖尿病</t>
    <rPh sb="0" eb="3">
      <t>トウニョウビョウ</t>
    </rPh>
    <phoneticPr fontId="2"/>
  </si>
  <si>
    <t>※糖尿病薬剤については検査当日の服用(投与)を避けてください。</t>
    <rPh sb="1" eb="4">
      <t>トウニョウビョウ</t>
    </rPh>
    <rPh sb="4" eb="6">
      <t>ヤクザイ</t>
    </rPh>
    <rPh sb="11" eb="13">
      <t>ケンサ</t>
    </rPh>
    <rPh sb="13" eb="15">
      <t>トウジツ</t>
    </rPh>
    <rPh sb="16" eb="18">
      <t>フクヨウ</t>
    </rPh>
    <rPh sb="19" eb="21">
      <t>トウヨ</t>
    </rPh>
    <rPh sb="23" eb="24">
      <t>サ</t>
    </rPh>
    <phoneticPr fontId="2"/>
  </si>
  <si>
    <t>□無</t>
    <rPh sb="1" eb="2">
      <t>ナシ</t>
    </rPh>
    <phoneticPr fontId="2"/>
  </si>
  <si>
    <t>□有</t>
    <rPh sb="1" eb="2">
      <t>アリ</t>
    </rPh>
    <phoneticPr fontId="2"/>
  </si>
  <si>
    <t>血糖値</t>
    <rPh sb="0" eb="3">
      <t>ケットウチ</t>
    </rPh>
    <phoneticPr fontId="2"/>
  </si>
  <si>
    <t>mg/dl</t>
    <phoneticPr fontId="2"/>
  </si>
  <si>
    <t>検査当日血糖値が230以上の場合検査実施の有無</t>
    <rPh sb="0" eb="2">
      <t>ケンサ</t>
    </rPh>
    <rPh sb="2" eb="4">
      <t>トウジツ</t>
    </rPh>
    <rPh sb="4" eb="7">
      <t>ケットウチ</t>
    </rPh>
    <rPh sb="11" eb="13">
      <t>イジョウ</t>
    </rPh>
    <rPh sb="14" eb="16">
      <t>バアイ</t>
    </rPh>
    <rPh sb="16" eb="18">
      <t>ケンサ</t>
    </rPh>
    <rPh sb="18" eb="20">
      <t>ジッシ</t>
    </rPh>
    <rPh sb="21" eb="23">
      <t>ウム</t>
    </rPh>
    <phoneticPr fontId="2"/>
  </si>
  <si>
    <t>□実施</t>
    <rPh sb="1" eb="3">
      <t>ジッシ</t>
    </rPh>
    <phoneticPr fontId="2"/>
  </si>
  <si>
    <t>□中止</t>
    <rPh sb="1" eb="3">
      <t>チュウシ</t>
    </rPh>
    <phoneticPr fontId="2"/>
  </si>
  <si>
    <t>M R I</t>
    <phoneticPr fontId="2"/>
  </si>
  <si>
    <t xml:space="preserve">□脳  　□頭頚部　  □骨盤部 　   □その他（　　　　　　　） ・体内金属　□あり(臨床経過に詳細をご記入下さい。)　□なし      </t>
    <rPh sb="1" eb="2">
      <t>ノウ</t>
    </rPh>
    <rPh sb="14" eb="17">
      <t>コツバンブ</t>
    </rPh>
    <rPh sb="24" eb="25">
      <t>タ</t>
    </rPh>
    <rPh sb="45" eb="49">
      <t>リンショウケイカ</t>
    </rPh>
    <rPh sb="50" eb="52">
      <t>ショウサイ</t>
    </rPh>
    <rPh sb="54" eb="56">
      <t>キニュウ</t>
    </rPh>
    <rPh sb="56" eb="57">
      <t>クダ</t>
    </rPh>
    <phoneticPr fontId="2"/>
  </si>
  <si>
    <t>・ペースメーカー/ICD□なし      ・閉所恐怖症　□あり　□なし</t>
    <phoneticPr fontId="2"/>
  </si>
  <si>
    <t>【造影　□あり　□なし】　※必須事項【アレルギー　□あり(               　　      )　□なし】</t>
    <phoneticPr fontId="2"/>
  </si>
  <si>
    <t xml:space="preserve">血清クレアチニン値：　　　mg/dl　eGFR：　　　　　　年　　月　　日測定　検査日から3ヶ月以内の値を記載してください。
</t>
    <rPh sb="0" eb="2">
      <t>ケッセイ</t>
    </rPh>
    <rPh sb="8" eb="9">
      <t>アタイ</t>
    </rPh>
    <rPh sb="30" eb="31">
      <t>ネン</t>
    </rPh>
    <rPh sb="33" eb="34">
      <t>ツキ</t>
    </rPh>
    <rPh sb="36" eb="37">
      <t>ヒ</t>
    </rPh>
    <rPh sb="37" eb="39">
      <t>ソクテイ</t>
    </rPh>
    <rPh sb="40" eb="42">
      <t>ケンサ</t>
    </rPh>
    <rPh sb="42" eb="43">
      <t>ヒ</t>
    </rPh>
    <rPh sb="47" eb="48">
      <t>ツキ</t>
    </rPh>
    <rPh sb="48" eb="50">
      <t>イナイ</t>
    </rPh>
    <rPh sb="51" eb="52">
      <t>アタイ</t>
    </rPh>
    <rPh sb="53" eb="55">
      <t>キサイ</t>
    </rPh>
    <phoneticPr fontId="2"/>
  </si>
  <si>
    <t>※注意　ペースメーカー/ICD挿入患者はMRI検査を、eGFR値が30以下や気管支喘患者は造影MRI検査をお引き受けできません。</t>
    <rPh sb="1" eb="3">
      <t>チュウイ</t>
    </rPh>
    <rPh sb="15" eb="19">
      <t>ソウニュウカンジャ</t>
    </rPh>
    <rPh sb="23" eb="25">
      <t>ケンサ</t>
    </rPh>
    <rPh sb="31" eb="32">
      <t>アタイ</t>
    </rPh>
    <rPh sb="35" eb="37">
      <t>イカ</t>
    </rPh>
    <rPh sb="38" eb="41">
      <t>キカンシ</t>
    </rPh>
    <rPh sb="42" eb="44">
      <t>カンジャ</t>
    </rPh>
    <phoneticPr fontId="2"/>
  </si>
  <si>
    <r>
      <t xml:space="preserve">診療用放射線の安全利用に関するガイドラインにおいては以下について患者様へご説明し、ご理解を得ることが必要とされています。
</t>
    </r>
    <r>
      <rPr>
        <b/>
        <sz val="9"/>
        <rFont val="Segoe UI Symbol"/>
        <family val="2"/>
      </rPr>
      <t>☑</t>
    </r>
    <r>
      <rPr>
        <b/>
        <sz val="9"/>
        <rFont val="游ゴシック"/>
        <family val="3"/>
        <charset val="128"/>
        <scheme val="minor"/>
      </rPr>
      <t xml:space="preserve"> PET検査１回当たりの被ばく量は約3mSv(ミリシーベルト)、CT検査1回当たりの被ばく量は約2～10mSvです。ただし、体重や撮影部位により被ばく量は異なります。
</t>
    </r>
    <r>
      <rPr>
        <b/>
        <sz val="9"/>
        <rFont val="Segoe UI Symbol"/>
        <family val="2"/>
      </rPr>
      <t>☑</t>
    </r>
    <r>
      <rPr>
        <b/>
        <sz val="9"/>
        <rFont val="游ゴシック"/>
        <family val="3"/>
        <charset val="128"/>
        <scheme val="minor"/>
      </rPr>
      <t xml:space="preserve"> 放射線被ばくによる不利益に比べ、検査を行う事により得られる利益が上回る場合に、当該放射線診療を実施します。
</t>
    </r>
    <r>
      <rPr>
        <b/>
        <sz val="9"/>
        <rFont val="Segoe UI Symbol"/>
        <family val="2"/>
      </rPr>
      <t>☑</t>
    </r>
    <r>
      <rPr>
        <b/>
        <sz val="9"/>
        <rFont val="游ゴシック"/>
        <family val="3"/>
        <charset val="128"/>
        <scheme val="minor"/>
      </rPr>
      <t xml:space="preserve"> 湘南鎌倉総合病院では、医療被ばく低減のため、関係学会等の策定したガイドライン等を活用して線量を評価し、診療目的や画質等に関しても十分に考慮した上で、最適化を定期的に行っています。</t>
    </r>
    <rPh sb="204" eb="212">
      <t>ショウナンカマクラソウゴウビョウイン</t>
    </rPh>
    <phoneticPr fontId="2"/>
  </si>
  <si>
    <t>造影MRI検査に関する同意書</t>
    <phoneticPr fontId="2"/>
  </si>
  <si>
    <t>造影MRI検査を行わない場合は提出不要です。　造影MRI検査を行う場合は記入後、ご提出ください。</t>
    <rPh sb="8" eb="9">
      <t>オコナ</t>
    </rPh>
    <rPh sb="12" eb="14">
      <t>バアイ</t>
    </rPh>
    <rPh sb="15" eb="17">
      <t>テイシュツ</t>
    </rPh>
    <rPh sb="17" eb="19">
      <t>フヨウ</t>
    </rPh>
    <rPh sb="31" eb="32">
      <t>オコナ</t>
    </rPh>
    <rPh sb="33" eb="35">
      <t>バアイ</t>
    </rPh>
    <rPh sb="36" eb="39">
      <t>キニュウゴ</t>
    </rPh>
    <rPh sb="41" eb="43">
      <t>テイシュツ</t>
    </rPh>
    <phoneticPr fontId="2"/>
  </si>
  <si>
    <t>私は造影MRI検査について十分な説明を受け、下記について理解しました。
その上で造影MRI検査を受けることに同意致します。
●造影剤を使用するMRI検査であること。
●造影剤による副作用が出現する可能性があること。
●また万一、副作用が現れた場合には必要な処置を受けることを承諾します。 
●MRI検査で得られた画像を含む結果については個人が特定できないように配慮した上で使用させていただくことがあること。</t>
    <phoneticPr fontId="2"/>
  </si>
  <si>
    <t>　　　　　　　　　　　年　　　　　　月　　　　　　日</t>
    <phoneticPr fontId="2"/>
  </si>
  <si>
    <t>湘南鎌倉総合病院　院長殿</t>
    <phoneticPr fontId="2"/>
  </si>
  <si>
    <t>本人氏名</t>
    <phoneticPr fontId="2"/>
  </si>
  <si>
    <t>保護者または代諾者氏名</t>
    <phoneticPr fontId="2"/>
  </si>
  <si>
    <t>患者との関係</t>
    <phoneticPr fontId="2"/>
  </si>
  <si>
    <t>主治医は、上記の患者様への検査が適切であると判断します。</t>
    <phoneticPr fontId="2"/>
  </si>
  <si>
    <t>紹介元医療機関名</t>
    <phoneticPr fontId="2"/>
  </si>
  <si>
    <t>主治医氏名(自署)</t>
    <rPh sb="6" eb="8">
      <t>ジショ</t>
    </rPh>
    <phoneticPr fontId="2"/>
  </si>
  <si>
    <t>湘南鎌倉総合病院　先端医療センター</t>
    <phoneticPr fontId="2"/>
  </si>
  <si>
    <t>担当医　氏名</t>
    <rPh sb="0" eb="2">
      <t>タントウ</t>
    </rPh>
    <phoneticPr fontId="2"/>
  </si>
  <si>
    <t>※この同意書の使用は院外からの紹介PET/CT検査造影MRIを行う場合に限ります。</t>
    <phoneticPr fontId="2"/>
  </si>
  <si>
    <t>造影MRI検査をお受けになる方へ</t>
    <phoneticPr fontId="2"/>
  </si>
  <si>
    <t>造影MRI検査をお受けになる方へ
＜MRI検査の目的について＞
目的：通常の磁気共鳴画像（MRI)検査に加え、腫瘍や血管の状態をより詳しく診断するために行います。 
＜造影剤使用による副作用・危険性・合併症について＞
MRI用造影剤は比較的安全な薬剤ですが、他の薬と同様に副作用が出現する可能性があります。
軽い症状：嘔気・嘔吐・頭痛・発疹・かゆみ・手足のむくみ・冷汗が現れることがあります。
　　　　　　　（頻度は500人～1000人に1人）
重い症状：意識消失・呼吸困難・血圧低下など生命にかかわる重篤な症状が出ることがあります。
　　　　　　　（頻度は数万人に1人）
死　亡：非常に稀で、他の一般的な薬剤と同様の割合で起こる可能性があります。
　　　　　　　（頻度は100万人に1人） 
※　副作用と思われる症状があれば速やかに病院の方へご連絡ください。
＜造影剤を使用することに対し、注意が必要な患者様（該当する場合はお申し出下さい）＞
	①造影剤の副作用歴のある方
	②腎臓の機能に障害がある方
	③気管支喘息のある方
＜造影剤の副作用の予測と緊急処置について＞
造影剤で副作用を起こすかどうか調べる方法は現在のところありません。
当院では副作用に対応できる体制を整えて検査を行っており、緊急時には最善の処置を施行いたします。
＜同意書撤回について＞
この同意書は検査施行までならいつでも撤回できますのでお申し出下さい。</t>
    <phoneticPr fontId="2"/>
  </si>
  <si>
    <t>PET/CT検査に関する同意書</t>
    <phoneticPr fontId="2"/>
  </si>
  <si>
    <t>私はPET/CT検査について十分な説明を受け、下記について理解しました。
その上でPET/CT検査を受けることに同意致します。
● 放射線を出す物質を含む薬剤(FDG)を注射する検査であること。
● 放射性薬剤とCTによる被ばくがあること。
● PET/CT検査ですべてのがんが見つかるわけではないこと。
● PET/CT検査で指摘される異常所見が必ずしもがんではないこと。
● PET/CT検査で得られた画像を含む結果については個人が特定できないように配慮した上で使用させていただくことがあること。
● やむを得ない場合を除き、無断キャンセルした際に薬剤料金を病院に支払うこと。</t>
    <phoneticPr fontId="2"/>
  </si>
  <si>
    <t>検査当日　担当医　氏名</t>
    <rPh sb="5" eb="7">
      <t>タントウ</t>
    </rPh>
    <phoneticPr fontId="2"/>
  </si>
  <si>
    <t>PET/CT検査をお受けになる方へ</t>
    <phoneticPr fontId="2"/>
  </si>
  <si>
    <t>＜PET/CT検査について＞
PETとはPositron Emission Tomography （陽電子放射断層撮影）の略称です。ブドウ糖によく似たFDG（フルオロデオキシグルコース）という薬を作り、静脈から注射します。FDGはブドウ糖代謝の盛んなところ、腫瘍や炎症などの病気がある部位に集まります。FDGにはポジトロンという放射線を出す物質が含まれていますので、FDGが集まったところからは放射線が出てきます。この放射線を体外から検出し、腫瘍や炎症などの病気の存在を診断します。PET/CTはPETとCTを融合させた検査です。PET検査だけでは画像が不明瞭なので、同時にCTを撮影し、ふたつの画像を重ね合わせることで、PETで探り当てたがんの正確な存在部位がわかるようになっています。
 ＜PET/CT検査の限界について＞
PET/CT検査はほとんどのがんの診断に有用ですが、診断が難しいがんもあります。
・径１㎝以下の小さながん、臓器の表面に沿って広がる薄いがん、細胞密度が低いがん
・悪性度が低いがん
・各臓器への正常なFDGの集まり(生理的集積といいます)に隠れてしまうがん
・FDGをあまり取り込まない性質、取り込んでもすぐに出してしまう性質のがん
・一般的に以下のがんはPET検査での検出が難しいとされています。
　　胃がん　肝細胞がん　腎臓がん　膀胱がん　前立腺がん　
FDGが集まる病気はすべて悪性腫瘍というわけではありません。がん以外に炎症などの良性病変にもFDGが取り込まれることがあります。
心サルコイドーシスや大型血管炎(高安動脈炎、巨細胞性動脈炎)の方には、FDGが活動性の炎症部位にも集まることを利用して、病巣の評価を行います。
 ＜PET/CT検査の安全性と被ばくについて＞
検査に使用するFDGという薬剤には副作用はほとんど報告されていません。
PET検査による被ばく線量は１年間に自然(宇宙線や大地)から受ける放射線量とほぼ同程度(2.4ミリシーベルト)です。PET/CT検査ではこれにCTによる被ばくが加わりますのでこの2～3倍になりますが、健康被害が起こることはありません。
＜同意書撤回について＞
この同意書は検査施行までならいつでも撤回できますのでお申し出下さい。</t>
    <phoneticPr fontId="2"/>
  </si>
  <si>
    <t>湘南鎌倉総合病院　先端医療センター
PET・SPECT検査室　TEL：0467-46-9921　             FAX：0467-46-9912
平日・土曜日(年末年始を除く)　受付時間　8：30～16：30</t>
    <rPh sb="78" eb="80">
      <t>ヘイジツ</t>
    </rPh>
    <rPh sb="81" eb="84">
      <t>ドヨウビ</t>
    </rPh>
    <rPh sb="85" eb="89">
      <t>ネンマツネンシ</t>
    </rPh>
    <rPh sb="90" eb="91">
      <t>ノゾ</t>
    </rPh>
    <phoneticPr fontId="2"/>
  </si>
  <si>
    <t>医学研究のための診療情報利用同意書</t>
    <phoneticPr fontId="24"/>
  </si>
  <si>
    <t>湘南鎌倉総合病院は、予防医学から救急診療、専門的診療まで幅広い診療を行っています。その一方、先進的な診断法や治療法、未解明な病態の解明に関する医学研究（学会発表や論文発表など）などの学術活動も行っています。
そのため、診療情報（カルテの記録、X線やCT MRIなどの診断画像、病変部写真などの画像、手術中や侵襲的治療中のビデオ動画、検査結果など）を医学研究のために使用することに、ご協力をお願いします。
診療情報を利用するときは匿名化し、個人が特定されないように国の指針に従って厳重に管理します。　
ご協力されるかどうかはお客さまの自由意志であり、ご協力を頂けなくても診療上の不利益を受けることはありません。また、いったん協力に同意された後でも、同意を撤回することができます。（後日撤回される場合は、総合受付へお申し出ていただき、この文書の撤回しますに○を付けて、提出をお願いします。）
湘南鎌倉総合病院
病院長</t>
    <rPh sb="360" eb="361">
      <t>モウ</t>
    </rPh>
    <rPh sb="362" eb="363">
      <t>デ</t>
    </rPh>
    <phoneticPr fontId="2"/>
  </si>
  <si>
    <t xml:space="preserve">私は、湘南鎌倉総合病院での私の診療情報が、個人が特定されず、不利益を受けない形で将来の医学医療の発展のための医学研究（学会発表や論文発表など）に利用されることに
　　１　同意します。
　　２　同意しません。
　　３　一旦同意しましたが、撤回します。
　　　（いずれかの番号を◯で囲んでください。）
</t>
    <phoneticPr fontId="24"/>
  </si>
  <si>
    <t>同意した日</t>
    <phoneticPr fontId="24"/>
  </si>
  <si>
    <t>　　　　　　　　　　　年　　　　　　　月 　　　　　　　日　　　　　　　時　　　　　　　分</t>
    <rPh sb="36" eb="37">
      <t>ジ</t>
    </rPh>
    <rPh sb="44" eb="45">
      <t>フン</t>
    </rPh>
    <phoneticPr fontId="24"/>
  </si>
  <si>
    <t xml:space="preserve">氏名　                   　　　　　　         </t>
    <rPh sb="0" eb="2">
      <t>シメイ</t>
    </rPh>
    <phoneticPr fontId="24"/>
  </si>
  <si>
    <t>保護者または代諾者氏名</t>
    <phoneticPr fontId="24"/>
  </si>
  <si>
    <t>続柄</t>
    <phoneticPr fontId="29"/>
  </si>
  <si>
    <t>住所　                   　　　　　　   　　　　　　　　　　　　　　　　　　</t>
    <rPh sb="0" eb="2">
      <t>ジュウショ</t>
    </rPh>
    <phoneticPr fontId="24"/>
  </si>
  <si>
    <t>氏名の欄はご本人で記入をお願い致します。ただし、未成年者または本人が署名できないときは、保護者または代諾者の方が記入をお願い致します。保護者または代諾者住所は同一住所でない場合はご記入ください。</t>
    <rPh sb="9" eb="11">
      <t>キニュウ</t>
    </rPh>
    <rPh sb="13" eb="14">
      <t>ネガ</t>
    </rPh>
    <rPh sb="15" eb="16">
      <t>イタ</t>
    </rPh>
    <rPh sb="54" eb="55">
      <t>カタ</t>
    </rPh>
    <rPh sb="56" eb="58">
      <t>キニュウ</t>
    </rPh>
    <rPh sb="60" eb="61">
      <t>ネガ</t>
    </rPh>
    <rPh sb="62" eb="63">
      <t>イタ</t>
    </rPh>
    <rPh sb="67" eb="70">
      <t>ホゴシャ</t>
    </rPh>
    <rPh sb="73" eb="76">
      <t>ダイダクシャ</t>
    </rPh>
    <rPh sb="76" eb="78">
      <t>ジュウショ</t>
    </rPh>
    <rPh sb="90" eb="92">
      <t>キニュウ</t>
    </rPh>
    <phoneticPr fontId="24"/>
  </si>
  <si>
    <t>検査　予約票</t>
    <phoneticPr fontId="2"/>
  </si>
  <si>
    <t>＜受診者さま控え＞</t>
    <phoneticPr fontId="2"/>
  </si>
  <si>
    <t>検査予約日時は</t>
    <phoneticPr fontId="2"/>
  </si>
  <si>
    <t>より検査を行う予約です。</t>
    <rPh sb="2" eb="4">
      <t>ケンサ</t>
    </rPh>
    <rPh sb="5" eb="6">
      <t>オコナ</t>
    </rPh>
    <rPh sb="7" eb="9">
      <t>ヨヤク</t>
    </rPh>
    <phoneticPr fontId="2"/>
  </si>
  <si>
    <t>検査当日は</t>
    <rPh sb="0" eb="2">
      <t>ケンサ</t>
    </rPh>
    <rPh sb="2" eb="4">
      <t>トウジツ</t>
    </rPh>
    <phoneticPr fontId="2"/>
  </si>
  <si>
    <t>までに当院へお越しください。</t>
    <rPh sb="3" eb="5">
      <t>トウイン</t>
    </rPh>
    <rPh sb="7" eb="8">
      <t>コ</t>
    </rPh>
    <phoneticPr fontId="2"/>
  </si>
  <si>
    <r>
      <t>〇来院後、</t>
    </r>
    <r>
      <rPr>
        <b/>
        <u/>
        <sz val="16"/>
        <color rgb="FFFF0000"/>
        <rFont val="游ゴシック"/>
        <family val="3"/>
        <charset val="128"/>
        <scheme val="minor"/>
      </rPr>
      <t>本館(A棟)１階の①総合案内</t>
    </r>
    <r>
      <rPr>
        <b/>
        <sz val="16"/>
        <color rgb="FF000000"/>
        <rFont val="游ゴシック"/>
        <family val="3"/>
        <charset val="128"/>
        <scheme val="minor"/>
      </rPr>
      <t>へお越しいただき、受付をしてください。受付後、</t>
    </r>
    <r>
      <rPr>
        <b/>
        <u/>
        <sz val="16"/>
        <color rgb="FFFF0000"/>
        <rFont val="游ゴシック"/>
        <family val="3"/>
        <charset val="128"/>
        <scheme val="minor"/>
      </rPr>
      <t>予約時間の40分前</t>
    </r>
    <r>
      <rPr>
        <b/>
        <sz val="16"/>
        <color rgb="FF000000"/>
        <rFont val="游ゴシック"/>
        <family val="3"/>
        <charset val="128"/>
        <scheme val="minor"/>
      </rPr>
      <t>までに</t>
    </r>
    <r>
      <rPr>
        <b/>
        <u/>
        <sz val="16"/>
        <color rgb="FFFF0000"/>
        <rFont val="游ゴシック"/>
        <family val="3"/>
        <charset val="128"/>
        <scheme val="minor"/>
      </rPr>
      <t>先端医療センター(D棟) 1階 D14番PET・SPECT検査室受付</t>
    </r>
    <r>
      <rPr>
        <b/>
        <sz val="16"/>
        <color rgb="FF000000"/>
        <rFont val="游ゴシック"/>
        <family val="3"/>
        <charset val="128"/>
        <scheme val="minor"/>
      </rPr>
      <t>までお越しください。</t>
    </r>
    <phoneticPr fontId="2"/>
  </si>
  <si>
    <r>
      <t xml:space="preserve">〇予約制のため、時間に遅れないようお願い致します。時間に遅れますと、当日検査を行えない場合がございます。
〇装置のトラブルや前処置、他の患者様等の都合で、検査開始が遅れることもありますので、予めご了承ください。
〇検査当日にお持ちいただくものは、 </t>
    </r>
    <r>
      <rPr>
        <b/>
        <sz val="16"/>
        <color rgb="FFFF0000"/>
        <rFont val="游ゴシック"/>
        <family val="3"/>
        <charset val="128"/>
        <scheme val="minor"/>
      </rPr>
      <t>①紹介状　②同意書　③保険証・各種医療受給者証</t>
    </r>
    <r>
      <rPr>
        <b/>
        <sz val="16"/>
        <color rgb="FF000000"/>
        <rFont val="游ゴシック"/>
        <family val="3"/>
        <charset val="128"/>
        <scheme val="minor"/>
      </rPr>
      <t>となります。</t>
    </r>
    <rPh sb="66" eb="67">
      <t>タ</t>
    </rPh>
    <rPh sb="68" eb="71">
      <t>カンジャサマ</t>
    </rPh>
    <phoneticPr fontId="2"/>
  </si>
  <si>
    <t>ご注意ください !!</t>
    <phoneticPr fontId="2"/>
  </si>
  <si>
    <r>
      <t>◆</t>
    </r>
    <r>
      <rPr>
        <b/>
        <u/>
        <sz val="18"/>
        <color rgb="FFFF0000"/>
        <rFont val="游ゴシック"/>
        <family val="3"/>
        <charset val="128"/>
        <scheme val="minor"/>
      </rPr>
      <t>予約時間の６時間前から食事をとらず、水あるいは糖分を含まないお茶などでお過ごしいただくようお願い致します。</t>
    </r>
  </si>
  <si>
    <r>
      <t>〇なお、予約時間の6時間前まではお食事をお取りいただけますが、</t>
    </r>
    <r>
      <rPr>
        <b/>
        <u/>
        <sz val="20"/>
        <color rgb="FFFF0000"/>
        <rFont val="游ゴシック"/>
        <family val="3"/>
        <charset val="128"/>
        <scheme val="minor"/>
      </rPr>
      <t>炭水化物、糖質を必ず抜いていつもの半分の量</t>
    </r>
    <r>
      <rPr>
        <b/>
        <sz val="16"/>
        <color rgb="FF000000"/>
        <rFont val="游ゴシック"/>
        <family val="3"/>
        <charset val="128"/>
        <scheme val="minor"/>
      </rPr>
      <t>にしていただくようお願い致します。また、予約時間より早めにお越しいただいても食事から6時間空けて検査を行いますので予めご了承ください。</t>
    </r>
  </si>
  <si>
    <t>〇糖尿病薬をご使用の方は検査当日は絶食の上、糖尿病薬の使用をお控えてください。</t>
  </si>
  <si>
    <t>〇検査についてのお問い合わせは、下記の電話番号（検査室直通）までお願い致します。</t>
    <phoneticPr fontId="2"/>
  </si>
  <si>
    <t>湘南鎌倉総合病院　　先端医療センター　　PET・SPECT検査室</t>
  </si>
  <si>
    <r>
      <t>〒247-8533　鎌倉市岡本1370-1　　TEL：</t>
    </r>
    <r>
      <rPr>
        <b/>
        <u/>
        <sz val="12"/>
        <color rgb="FFFF0000"/>
        <rFont val="游ゴシック"/>
        <family val="3"/>
        <charset val="128"/>
        <scheme val="minor"/>
      </rPr>
      <t>0467-46-9921</t>
    </r>
    <r>
      <rPr>
        <b/>
        <sz val="12"/>
        <color rgb="FF000000"/>
        <rFont val="游ゴシック"/>
        <family val="3"/>
        <charset val="128"/>
        <scheme val="minor"/>
      </rPr>
      <t>（検査室直通）</t>
    </r>
  </si>
  <si>
    <t>平日・土曜日(年末年始を除く)　受付時間　8：30～16：30</t>
    <phoneticPr fontId="2"/>
  </si>
  <si>
    <t>MRI　PET/CT検査説明書</t>
    <phoneticPr fontId="2"/>
  </si>
  <si>
    <t>検査についての注意事項</t>
    <phoneticPr fontId="2"/>
  </si>
  <si>
    <t>この検査はFDGという放射性薬剤を注射してから１時間後に撮影を行います。いくつか注意事項がございますので、必ずお読み下さい。</t>
    <phoneticPr fontId="2"/>
  </si>
  <si>
    <t>MRI検査とPET/CT検査当日の流れ</t>
    <rPh sb="3" eb="5">
      <t>ケンサ</t>
    </rPh>
    <phoneticPr fontId="2"/>
  </si>
  <si>
    <t>MRI検査を安全に行うために必ずお読みください。</t>
    <rPh sb="6" eb="8">
      <t>アンゼン</t>
    </rPh>
    <rPh sb="9" eb="10">
      <t>オコナ</t>
    </rPh>
    <rPh sb="14" eb="15">
      <t>カナラ</t>
    </rPh>
    <rPh sb="17" eb="18">
      <t>ヨ</t>
    </rPh>
    <phoneticPr fontId="2"/>
  </si>
  <si>
    <t>MRI検査は、強力な磁気を用いて人体を輪切りにしたような画像を計算して診断に利用します。そのため金属類は検査の支障になるばかりか、危険なものになりますので、以下の物は決して検査室に持ち込まないでください。</t>
    <rPh sb="81" eb="82">
      <t>モノ</t>
    </rPh>
    <phoneticPr fontId="2"/>
  </si>
  <si>
    <t>●持ち込み禁止物等
・貴金属類　・補聴器　・アクセサリー類　・エレキバン　・カイロ　
・化粧品(金属が含まれているもの)　・ヘアピン　・時計　・財布およびカギ　
・磁気を使用したカード類（クレジットカード,キャッシュカード)
・金属のついた下着　・刺青/タトゥー/アートメイク
・カラーコンタクト　角膜矯正コンタクト　・歯を矯正中，取り外し可能な義歯　
・かつら・ウィッグ・増毛スプレー　・湿布　・ニトロダーム　・禁煙補助シール</t>
    <rPh sb="8" eb="9">
      <t>ナド</t>
    </rPh>
    <phoneticPr fontId="2"/>
  </si>
  <si>
    <t>●以下に該当する場合、安全確保のためMRI検査および造影MRI検査を中止させていただきます。予めご了承ください。</t>
  </si>
  <si>
    <t>・血管内デバイス　　　　 ・ステント留置手術を行ってから８週間以内
・ﾍﾟｰｽﾒｰｶｰ、除細動器、移植蝸牛刺激、神経刺激、骨成長刺激、注入ポンプ等の装置をご使用中　
・磁性体の整形外科用金属、血管クリップ・コイル、1970 年以前の心臓人工弁挿入している
・マスカラ、アイシャドー、ラメ、カラーコンタクト等が除去できない場合　
・弾丸、鉄片、鉄粉等が体内に残存している方　
・磁力で装着する義眼、磁石部分が着脱不能な義歯
・内視鏡検査で止血クリップを使用し脱落が確認できない方
・磁力により装着する尿道カテーテル
・その他 3TMRI検査非対応の体内金属（体内置き針・美容金糸・避妊リング等）
・造影剤の成分またはガドリニウム造影剤に対し過敏症の既往歴
・気管支喘息
・重篤な肝障害・腎障害
・腎機能(eGFR値が30以下の場合)が低下している。
・腎臓の手術を受けたことがある</t>
    <phoneticPr fontId="2"/>
  </si>
  <si>
    <t>PET/CT検査の安全性(副作用、被ばくなど)について</t>
    <phoneticPr fontId="2"/>
  </si>
  <si>
    <t>検査に使用するFDGには副作用はほとんどありません。</t>
  </si>
  <si>
    <t>注射されたFDGによる被ばく線量は約2.4ミリシーベルト(１年間に自然から受ける放射線量とほぼ同程度)です。さらにCT検査による被ばくが加わり、この2～3倍になりますが、健康被害が起こることはございません。</t>
  </si>
  <si>
    <t>また、検査終了後も身体の中には少量ですがFDGが残っています。検査終了後２時間は出来るだけ人混みをお避け下さい。検査当日は妊婦や乳幼児との接触を出来るだけお避け下さい。</t>
  </si>
  <si>
    <t>その他注意事項</t>
    <phoneticPr fontId="2"/>
  </si>
  <si>
    <t>・妊娠されている方、妊娠の可能性のある方には検査を行いません。</t>
  </si>
  <si>
    <t>・閉所恐怖症の方は検査できない場合がございます。</t>
  </si>
  <si>
    <t>・原則として検査着に着替えていただきますので、着替えやすい服装での来院をお願い致します。</t>
  </si>
  <si>
    <t>　ヘアピン、イヤリングやピアス、ネックレス、入れ歯などは検査時に外していただきます。</t>
  </si>
  <si>
    <t>・夏季は熱中症予防のため、より積極的な水分の摂取をお願い致します。</t>
  </si>
  <si>
    <t>・冬季の来院時はなるべく冷気を避け、暖かい服装でお越し下さい。</t>
  </si>
  <si>
    <t>　身体が冷えることにより病気以外の部分にFDGが集まる場合がございます。</t>
  </si>
  <si>
    <t>・医療スタッフの被ばくを低減するために、FDG注射後は距離を置いてのご案内となります。</t>
  </si>
  <si>
    <t>　待ち時間もモニターによる安全確認を行っております。</t>
  </si>
  <si>
    <t>・注意事項が守られなかった際は、検査日を変更する場合もございます。</t>
  </si>
  <si>
    <t>・薬剤投与後 48 時間は授乳を避けてください。</t>
  </si>
  <si>
    <t>・PET/CT検査で得られた画像を含む結果については、個人が特定できないように配慮した上で学会や研究　</t>
  </si>
  <si>
    <t>　に使用させていただく場合がございます。</t>
  </si>
  <si>
    <t>検査の予約変更/取り消しについて</t>
    <phoneticPr fontId="2"/>
  </si>
  <si>
    <t>予約の変更または取り消されたい場合は必ず前営業日16時までに下記までご連絡お願い致します。
検査当日にお越しになれなくなった場合も必ずご連絡下さい。
検査に使用する薬剤は患者様ごとに用意しておりますので無断キャンセルの場合、やむを得ない理由を除き薬剤料金をお支払いいただきます。</t>
    <rPh sb="20" eb="21">
      <t>マエ</t>
    </rPh>
    <rPh sb="21" eb="24">
      <t>エイギョウビ</t>
    </rPh>
    <rPh sb="26" eb="27">
      <t>ジ</t>
    </rPh>
    <phoneticPr fontId="2"/>
  </si>
  <si>
    <t>午前中は駐車場が大変混雑致しますので、なるべく公共交通機関をご利用下さい。
お車でお越しの際は、余裕を持ってお早めにお越し下さいますようお願い申し上げます。</t>
    <phoneticPr fontId="2"/>
  </si>
  <si>
    <t>◆ホームページのご案内</t>
    <phoneticPr fontId="2"/>
  </si>
  <si>
    <t>シャトルバスの時刻表など変更する場合がございます。最新情報は当院ホームページよりご確認ください。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</si>
</sst>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0&quot;cm&quot;"/>
    <numFmt numFmtId="178" formatCode="0.0&quot;kg&quot;"/>
  </numFmts>
  <fonts count="45" x14ac:knownFonts="1">
    <font>
      <sz val="11"/>
      <color theme="1"/>
      <name val="游ゴシック"/>
      <family val="2"/>
      <charset val="128"/>
      <scheme val="minor"/>
    </font>
    <font>
      <b/>
      <sz val="20"/>
      <name val="游ゴシック"/>
      <family val="3"/>
      <charset val="128"/>
      <scheme val="minor"/>
    </font>
    <font>
      <sz val="6"/>
      <name val="游ゴシック"/>
      <family val="2"/>
      <charset val="128"/>
      <scheme val="minor"/>
    </font>
    <font>
      <b/>
      <sz val="14"/>
      <name val="游ゴシック"/>
      <family val="3"/>
      <charset val="128"/>
      <scheme val="minor"/>
    </font>
    <font>
      <b/>
      <sz val="22"/>
      <name val="游ゴシック"/>
      <family val="3"/>
      <charset val="128"/>
      <scheme val="minor"/>
    </font>
    <font>
      <b/>
      <sz val="10"/>
      <name val="游ゴシック"/>
      <family val="3"/>
      <charset val="128"/>
      <scheme val="minor"/>
    </font>
    <font>
      <b/>
      <sz val="12"/>
      <name val="游ゴシック"/>
      <family val="3"/>
      <charset val="128"/>
      <scheme val="minor"/>
    </font>
    <font>
      <b/>
      <sz val="8"/>
      <name val="游ゴシック"/>
      <family val="3"/>
      <charset val="128"/>
      <scheme val="minor"/>
    </font>
    <font>
      <b/>
      <sz val="9"/>
      <name val="游ゴシック"/>
      <family val="3"/>
      <charset val="128"/>
      <scheme val="minor"/>
    </font>
    <font>
      <b/>
      <sz val="10"/>
      <color theme="1"/>
      <name val="游ゴシック"/>
      <family val="3"/>
      <charset val="128"/>
      <scheme val="minor"/>
    </font>
    <font>
      <b/>
      <sz val="6"/>
      <name val="游ゴシック"/>
      <family val="3"/>
      <charset val="128"/>
      <scheme val="minor"/>
    </font>
    <font>
      <b/>
      <sz val="11"/>
      <name val="游ゴシック"/>
      <family val="3"/>
      <charset val="128"/>
      <scheme val="minor"/>
    </font>
    <font>
      <b/>
      <sz val="9"/>
      <name val="Segoe UI Symbol"/>
      <family val="2"/>
    </font>
    <font>
      <b/>
      <u/>
      <sz val="24"/>
      <name val="游ゴシック"/>
      <family val="3"/>
      <charset val="128"/>
      <scheme val="minor"/>
    </font>
    <font>
      <b/>
      <sz val="24"/>
      <name val="游ゴシック"/>
      <family val="3"/>
      <charset val="128"/>
      <scheme val="minor"/>
    </font>
    <font>
      <b/>
      <u/>
      <sz val="11"/>
      <name val="游ゴシック"/>
      <family val="3"/>
      <charset val="128"/>
      <scheme val="minor"/>
    </font>
    <font>
      <b/>
      <sz val="18"/>
      <name val="游ゴシック"/>
      <family val="3"/>
      <charset val="128"/>
      <scheme val="minor"/>
    </font>
    <font>
      <b/>
      <sz val="12"/>
      <color rgb="FF000000"/>
      <name val="游ゴシック"/>
      <family val="3"/>
      <charset val="128"/>
      <scheme val="minor"/>
    </font>
    <font>
      <b/>
      <u/>
      <sz val="22"/>
      <name val="游ゴシック"/>
      <family val="3"/>
      <charset val="128"/>
      <scheme val="minor"/>
    </font>
    <font>
      <sz val="11"/>
      <name val="ＭＳ Ｐゴシック"/>
      <family val="3"/>
      <charset val="128"/>
    </font>
    <font>
      <b/>
      <sz val="11"/>
      <color theme="1"/>
      <name val="游ゴシック"/>
      <family val="3"/>
      <charset val="128"/>
      <scheme val="minor"/>
    </font>
    <font>
      <b/>
      <sz val="9"/>
      <name val="HGPｺﾞｼｯｸM"/>
      <family val="3"/>
      <charset val="128"/>
    </font>
    <font>
      <sz val="11"/>
      <name val="HGPｺﾞｼｯｸM"/>
      <family val="3"/>
      <charset val="128"/>
    </font>
    <font>
      <b/>
      <sz val="18"/>
      <name val="HGPｺﾞｼｯｸM"/>
      <family val="3"/>
      <charset val="128"/>
    </font>
    <font>
      <sz val="6"/>
      <name val="ＭＳ Ｐゴシック"/>
      <family val="3"/>
      <charset val="128"/>
    </font>
    <font>
      <sz val="16"/>
      <name val="HGPｺﾞｼｯｸM"/>
      <family val="3"/>
      <charset val="128"/>
    </font>
    <font>
      <b/>
      <sz val="12"/>
      <name val="HGPｺﾞｼｯｸM"/>
      <family val="3"/>
      <charset val="128"/>
    </font>
    <font>
      <b/>
      <sz val="11"/>
      <color theme="1"/>
      <name val="HGPｺﾞｼｯｸM"/>
      <family val="3"/>
      <charset val="128"/>
    </font>
    <font>
      <b/>
      <sz val="11"/>
      <name val="HGPｺﾞｼｯｸM"/>
      <family val="3"/>
      <charset val="128"/>
    </font>
    <font>
      <sz val="6"/>
      <name val="游ゴシック"/>
      <family val="3"/>
      <charset val="128"/>
      <scheme val="minor"/>
    </font>
    <font>
      <b/>
      <sz val="10"/>
      <color theme="1"/>
      <name val="HGPｺﾞｼｯｸM"/>
      <family val="3"/>
      <charset val="128"/>
    </font>
    <font>
      <b/>
      <sz val="22"/>
      <color rgb="FFFF0000"/>
      <name val="游ゴシック"/>
      <family val="3"/>
      <charset val="128"/>
      <scheme val="minor"/>
    </font>
    <font>
      <b/>
      <sz val="18"/>
      <color rgb="FFFF0000"/>
      <name val="ＭＳ ゴシック"/>
      <family val="3"/>
      <charset val="128"/>
    </font>
    <font>
      <b/>
      <sz val="16"/>
      <color rgb="FF000000"/>
      <name val="游ゴシック"/>
      <family val="3"/>
      <charset val="128"/>
      <scheme val="minor"/>
    </font>
    <font>
      <b/>
      <u/>
      <sz val="16"/>
      <color rgb="FFFF0000"/>
      <name val="游ゴシック"/>
      <family val="3"/>
      <charset val="128"/>
      <scheme val="minor"/>
    </font>
    <font>
      <b/>
      <sz val="16"/>
      <color rgb="FFFF0000"/>
      <name val="游ゴシック"/>
      <family val="3"/>
      <charset val="128"/>
      <scheme val="minor"/>
    </font>
    <font>
      <b/>
      <sz val="20"/>
      <color rgb="FFFF0000"/>
      <name val="游ゴシック"/>
      <family val="3"/>
      <charset val="128"/>
      <scheme val="minor"/>
    </font>
    <font>
      <b/>
      <sz val="18"/>
      <color rgb="FFFF0000"/>
      <name val="游ゴシック"/>
      <family val="3"/>
      <charset val="128"/>
      <scheme val="minor"/>
    </font>
    <font>
      <b/>
      <u/>
      <sz val="18"/>
      <color rgb="FFFF0000"/>
      <name val="游ゴシック"/>
      <family val="3"/>
      <charset val="128"/>
      <scheme val="minor"/>
    </font>
    <font>
      <b/>
      <u/>
      <sz val="20"/>
      <color rgb="FFFF0000"/>
      <name val="游ゴシック"/>
      <family val="3"/>
      <charset val="128"/>
      <scheme val="minor"/>
    </font>
    <font>
      <b/>
      <u/>
      <sz val="12"/>
      <color rgb="FFFF0000"/>
      <name val="游ゴシック"/>
      <family val="3"/>
      <charset val="128"/>
      <scheme val="minor"/>
    </font>
    <font>
      <b/>
      <sz val="16"/>
      <name val="游ゴシック"/>
      <family val="3"/>
      <charset val="128"/>
      <scheme val="minor"/>
    </font>
    <font>
      <b/>
      <sz val="16"/>
      <color rgb="FF000000"/>
      <name val="HGPｺﾞｼｯｸM"/>
      <family val="3"/>
      <charset val="128"/>
    </font>
    <font>
      <b/>
      <sz val="12"/>
      <color rgb="FF000000"/>
      <name val="HGPｺﾞｼｯｸM"/>
      <family val="3"/>
      <charset val="128"/>
    </font>
    <font>
      <b/>
      <sz val="26"/>
      <name val="游ゴシック"/>
      <family val="3"/>
      <charset val="128"/>
      <scheme val="minor"/>
    </font>
  </fonts>
  <fills count="4">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s>
  <borders count="56">
    <border>
      <left/>
      <right/>
      <top/>
      <bottom/>
      <diagonal/>
    </border>
    <border>
      <left/>
      <right/>
      <top/>
      <bottom style="thin">
        <color indexed="64"/>
      </bottom>
      <diagonal/>
    </border>
    <border>
      <left/>
      <right/>
      <top style="thin">
        <color indexed="64"/>
      </top>
      <bottom style="thin">
        <color indexed="64"/>
      </bottom>
      <diagonal/>
    </border>
    <border>
      <left style="thick">
        <color auto="1"/>
      </left>
      <right style="thin">
        <color indexed="64"/>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thick">
        <color auto="1"/>
      </top>
      <bottom style="thin">
        <color indexed="64"/>
      </bottom>
      <diagonal/>
    </border>
    <border>
      <left/>
      <right style="thick">
        <color indexed="64"/>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auto="1"/>
      </left>
      <right style="thin">
        <color indexed="64"/>
      </right>
      <top style="medium">
        <color auto="1"/>
      </top>
      <bottom/>
      <diagonal/>
    </border>
    <border>
      <left/>
      <right/>
      <top style="medium">
        <color indexed="64"/>
      </top>
      <bottom/>
      <diagonal/>
    </border>
    <border>
      <left/>
      <right style="thick">
        <color auto="1"/>
      </right>
      <top style="medium">
        <color auto="1"/>
      </top>
      <bottom/>
      <diagonal/>
    </border>
    <border>
      <left style="thick">
        <color auto="1"/>
      </left>
      <right/>
      <top/>
      <bottom style="thick">
        <color auto="1"/>
      </bottom>
      <diagonal/>
    </border>
    <border>
      <left/>
      <right style="thick">
        <color auto="1"/>
      </right>
      <top/>
      <bottom style="thick">
        <color auto="1"/>
      </bottom>
      <diagonal/>
    </border>
    <border>
      <left style="thick">
        <color indexed="64"/>
      </left>
      <right style="thick">
        <color indexed="64"/>
      </right>
      <top/>
      <bottom style="thick">
        <color indexed="64"/>
      </bottom>
      <diagonal/>
    </border>
    <border>
      <left/>
      <right/>
      <top style="thick">
        <color auto="1"/>
      </top>
      <bottom/>
      <diagonal/>
    </border>
    <border>
      <left/>
      <right style="thick">
        <color auto="1"/>
      </right>
      <top style="thick">
        <color auto="1"/>
      </top>
      <bottom/>
      <diagonal/>
    </border>
    <border>
      <left style="thick">
        <color auto="1"/>
      </left>
      <right style="thin">
        <color indexed="64"/>
      </right>
      <top style="thick">
        <color auto="1"/>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auto="1"/>
      </left>
      <right style="thin">
        <color indexed="64"/>
      </right>
      <top style="medium">
        <color auto="1"/>
      </top>
      <bottom style="thick">
        <color auto="1"/>
      </bottom>
      <diagonal/>
    </border>
    <border>
      <left/>
      <right/>
      <top/>
      <bottom style="thick">
        <color auto="1"/>
      </bottom>
      <diagonal/>
    </border>
    <border>
      <left style="thick">
        <color auto="1"/>
      </left>
      <right style="thin">
        <color indexed="64"/>
      </right>
      <top/>
      <bottom style="thick">
        <color auto="1"/>
      </bottom>
      <diagonal/>
    </border>
    <border>
      <left/>
      <right/>
      <top style="thin">
        <color indexed="64"/>
      </top>
      <bottom style="thick">
        <color indexed="64"/>
      </bottom>
      <diagonal/>
    </border>
    <border>
      <left/>
      <right style="thick">
        <color indexed="64"/>
      </right>
      <top style="thin">
        <color indexed="64"/>
      </top>
      <bottom style="thick">
        <color auto="1"/>
      </bottom>
      <diagonal/>
    </border>
    <border>
      <left style="thick">
        <color auto="1"/>
      </left>
      <right style="thin">
        <color indexed="64"/>
      </right>
      <top/>
      <bottom/>
      <diagonal/>
    </border>
    <border>
      <left/>
      <right style="thick">
        <color auto="1"/>
      </right>
      <top/>
      <bottom/>
      <diagonal/>
    </border>
    <border>
      <left/>
      <right/>
      <top/>
      <bottom style="medium">
        <color indexed="64"/>
      </bottom>
      <diagonal/>
    </border>
    <border>
      <left/>
      <right style="thick">
        <color auto="1"/>
      </right>
      <top/>
      <bottom style="medium">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indexed="64"/>
      </right>
      <top style="thick">
        <color auto="1"/>
      </top>
      <bottom style="thick">
        <color auto="1"/>
      </bottom>
      <diagonal/>
    </border>
    <border>
      <left style="thin">
        <color indexed="64"/>
      </left>
      <right/>
      <top style="thick">
        <color auto="1"/>
      </top>
      <bottom style="thick">
        <color auto="1"/>
      </bottom>
      <diagonal/>
    </border>
    <border>
      <left/>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medium">
        <color auto="1"/>
      </left>
      <right style="thin">
        <color indexed="64"/>
      </right>
      <top/>
      <bottom/>
      <diagonal/>
    </border>
    <border>
      <left style="thin">
        <color indexed="64"/>
      </left>
      <right/>
      <top/>
      <bottom/>
      <diagonal/>
    </border>
    <border>
      <left/>
      <right style="thin">
        <color indexed="64"/>
      </right>
      <top/>
      <bottom/>
      <diagonal/>
    </border>
    <border>
      <left/>
      <right style="medium">
        <color auto="1"/>
      </right>
      <top/>
      <bottom/>
      <diagonal/>
    </border>
    <border>
      <left/>
      <right style="thick">
        <color auto="1"/>
      </right>
      <top style="thick">
        <color auto="1"/>
      </top>
      <bottom style="thick">
        <color auto="1"/>
      </bottom>
      <diagonal/>
    </border>
    <border>
      <left style="thin">
        <color indexed="64"/>
      </left>
      <right/>
      <top style="thick">
        <color auto="1"/>
      </top>
      <bottom/>
      <diagonal/>
    </border>
    <border>
      <left style="thin">
        <color indexed="64"/>
      </left>
      <right/>
      <top/>
      <bottom style="thick">
        <color auto="1"/>
      </bottom>
      <diagonal/>
    </border>
    <border>
      <left/>
      <right style="thin">
        <color indexed="64"/>
      </right>
      <top/>
      <bottom style="thick">
        <color indexed="64"/>
      </bottom>
      <diagonal/>
    </border>
    <border>
      <left/>
      <right style="thin">
        <color indexed="64"/>
      </right>
      <top style="thick">
        <color auto="1"/>
      </top>
      <bottom style="thick">
        <color auto="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thick">
        <color rgb="FFFF0000"/>
      </bottom>
      <diagonal/>
    </border>
    <border>
      <left/>
      <right/>
      <top style="thick">
        <color rgb="FFFF0000"/>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2">
    <xf numFmtId="0" fontId="0" fillId="0" borderId="0">
      <alignment vertical="center"/>
    </xf>
    <xf numFmtId="0" fontId="19" fillId="0" borderId="0"/>
  </cellStyleXfs>
  <cellXfs count="213">
    <xf numFmtId="0" fontId="0" fillId="0" borderId="0" xfId="0">
      <alignment vertical="center"/>
    </xf>
    <xf numFmtId="0" fontId="4" fillId="0" borderId="0" xfId="0" applyFont="1">
      <alignment vertical="center"/>
    </xf>
    <xf numFmtId="0" fontId="5" fillId="0" borderId="0" xfId="0" applyFont="1" applyAlignment="1">
      <alignment horizontal="left" vertical="center"/>
    </xf>
    <xf numFmtId="0" fontId="5" fillId="0" borderId="0" xfId="0" applyFont="1">
      <alignment vertical="center"/>
    </xf>
    <xf numFmtId="0" fontId="5" fillId="0" borderId="1" xfId="0" applyFont="1" applyBorder="1" applyAlignment="1">
      <alignment horizontal="left" vertical="center"/>
    </xf>
    <xf numFmtId="0" fontId="5" fillId="0" borderId="1" xfId="0" applyFont="1" applyBorder="1" applyAlignment="1" applyProtection="1">
      <alignment horizontal="right" vertical="center" shrinkToFit="1"/>
      <protection locked="0"/>
    </xf>
    <xf numFmtId="0" fontId="5" fillId="0" borderId="1" xfId="0" applyFont="1" applyBorder="1" applyAlignment="1">
      <alignment horizontal="right" vertical="center"/>
    </xf>
    <xf numFmtId="0" fontId="5" fillId="0" borderId="0" xfId="0" applyFont="1" applyAlignment="1">
      <alignment vertical="center" shrinkToFit="1"/>
    </xf>
    <xf numFmtId="0" fontId="5" fillId="0" borderId="1" xfId="0" applyFont="1" applyBorder="1" applyAlignment="1" applyProtection="1">
      <alignment vertical="center" shrinkToFit="1"/>
      <protection locked="0"/>
    </xf>
    <xf numFmtId="0" fontId="5" fillId="0" borderId="2" xfId="0" applyFont="1" applyBorder="1" applyAlignment="1">
      <alignment horizontal="left" vertical="center"/>
    </xf>
    <xf numFmtId="0" fontId="5" fillId="0" borderId="2" xfId="0" applyFont="1" applyBorder="1" applyAlignment="1" applyProtection="1">
      <alignment vertical="center" shrinkToFit="1"/>
      <protection locked="0"/>
    </xf>
    <xf numFmtId="0" fontId="5" fillId="0" borderId="2" xfId="0" applyFont="1" applyBorder="1" applyAlignment="1">
      <alignment horizontal="right" vertical="center"/>
    </xf>
    <xf numFmtId="0" fontId="5" fillId="0" borderId="3" xfId="0" applyFont="1" applyBorder="1" applyAlignment="1">
      <alignment horizontal="left" vertical="center"/>
    </xf>
    <xf numFmtId="0" fontId="5" fillId="0" borderId="8" xfId="0" applyFont="1" applyBorder="1" applyAlignment="1">
      <alignment horizontal="center" vertical="center"/>
    </xf>
    <xf numFmtId="0" fontId="5" fillId="0" borderId="9" xfId="0" applyFont="1" applyBorder="1" applyAlignment="1">
      <alignment horizontal="left" vertical="center"/>
    </xf>
    <xf numFmtId="0" fontId="5" fillId="0" borderId="14" xfId="0" applyFont="1" applyBorder="1" applyAlignment="1" applyProtection="1">
      <alignment horizontal="center" vertical="center"/>
      <protection locked="0"/>
    </xf>
    <xf numFmtId="0" fontId="5" fillId="0" borderId="15" xfId="0" applyFont="1" applyBorder="1" applyAlignment="1" applyProtection="1">
      <alignment horizontal="left" vertical="center" shrinkToFit="1"/>
      <protection locked="0"/>
    </xf>
    <xf numFmtId="0" fontId="5" fillId="0" borderId="16" xfId="0" applyFont="1" applyBorder="1" applyAlignment="1" applyProtection="1">
      <alignment horizontal="left" vertical="center" shrinkToFit="1"/>
      <protection locked="0"/>
    </xf>
    <xf numFmtId="0" fontId="5" fillId="0" borderId="18" xfId="0" applyFont="1" applyBorder="1" applyAlignment="1">
      <alignment vertical="center" shrinkToFit="1"/>
    </xf>
    <xf numFmtId="0" fontId="5" fillId="0" borderId="21" xfId="0" applyFont="1" applyBorder="1" applyAlignment="1">
      <alignment vertical="center" shrinkToFit="1"/>
    </xf>
    <xf numFmtId="0" fontId="5" fillId="0" borderId="15"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27" xfId="0" applyFont="1" applyBorder="1" applyAlignment="1" applyProtection="1">
      <alignment horizontal="left" vertical="center"/>
      <protection locked="0"/>
    </xf>
    <xf numFmtId="0" fontId="5" fillId="0" borderId="21" xfId="0" applyFont="1" applyBorder="1" applyAlignment="1" applyProtection="1">
      <alignment horizontal="left" vertical="center"/>
      <protection locked="0"/>
    </xf>
    <xf numFmtId="0" fontId="5" fillId="0" borderId="21" xfId="0" applyFont="1" applyBorder="1" applyProtection="1">
      <alignment vertical="center"/>
      <protection locked="0"/>
    </xf>
    <xf numFmtId="0" fontId="5" fillId="0" borderId="13" xfId="0" applyFont="1" applyBorder="1" applyProtection="1">
      <alignment vertical="center"/>
      <protection locked="0"/>
    </xf>
    <xf numFmtId="0" fontId="5" fillId="0" borderId="35" xfId="0" applyFont="1" applyBorder="1" applyAlignment="1">
      <alignment horizontal="left" vertical="center"/>
    </xf>
    <xf numFmtId="0" fontId="8" fillId="0" borderId="40" xfId="0" applyFont="1" applyBorder="1" applyAlignment="1">
      <alignment horizontal="left" vertical="center" wrapText="1"/>
    </xf>
    <xf numFmtId="0" fontId="10" fillId="0" borderId="41" xfId="0" applyFont="1" applyBorder="1" applyAlignment="1" applyProtection="1">
      <alignment horizontal="left" vertical="center"/>
      <protection locked="0"/>
    </xf>
    <xf numFmtId="0" fontId="10" fillId="0" borderId="42" xfId="0" applyFont="1" applyBorder="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left" vertical="center"/>
      <protection locked="0"/>
    </xf>
    <xf numFmtId="0" fontId="10" fillId="0" borderId="43" xfId="0" applyFont="1" applyBorder="1" applyProtection="1">
      <alignment vertical="center"/>
      <protection locked="0"/>
    </xf>
    <xf numFmtId="0" fontId="10" fillId="0" borderId="0" xfId="0" applyFont="1">
      <alignment vertical="center"/>
    </xf>
    <xf numFmtId="0" fontId="8" fillId="0" borderId="35" xfId="0" applyFont="1" applyBorder="1" applyAlignment="1">
      <alignment horizontal="left" vertical="center"/>
    </xf>
    <xf numFmtId="0" fontId="11" fillId="0" borderId="17" xfId="0" applyFont="1" applyBorder="1" applyAlignment="1">
      <alignment wrapText="1"/>
    </xf>
    <xf numFmtId="0" fontId="8" fillId="0" borderId="22" xfId="0" applyFont="1" applyBorder="1" applyAlignment="1">
      <alignment wrapText="1"/>
    </xf>
    <xf numFmtId="0" fontId="11" fillId="0" borderId="0" xfId="0" applyFont="1">
      <alignment vertical="center"/>
    </xf>
    <xf numFmtId="0" fontId="5" fillId="0" borderId="46" xfId="0" applyFont="1" applyBorder="1" applyAlignment="1" applyProtection="1">
      <alignment vertical="center" shrinkToFit="1"/>
      <protection locked="0"/>
    </xf>
    <xf numFmtId="0" fontId="5" fillId="0" borderId="21" xfId="0" applyFont="1" applyBorder="1" applyAlignment="1" applyProtection="1">
      <alignment vertical="center" shrinkToFit="1"/>
      <protection locked="0"/>
    </xf>
    <xf numFmtId="0" fontId="10" fillId="0" borderId="46" xfId="0" applyFont="1" applyBorder="1" applyAlignment="1" applyProtection="1">
      <alignment horizontal="left" vertical="center" shrinkToFit="1"/>
      <protection locked="0"/>
    </xf>
    <xf numFmtId="0" fontId="10" fillId="0" borderId="21" xfId="0" applyFont="1" applyBorder="1" applyAlignment="1" applyProtection="1">
      <alignment horizontal="left" vertical="center" shrinkToFit="1"/>
      <protection locked="0"/>
    </xf>
    <xf numFmtId="0" fontId="10" fillId="0" borderId="47" xfId="0" applyFont="1" applyBorder="1" applyAlignment="1" applyProtection="1">
      <alignment horizontal="right" vertical="center" shrinkToFit="1"/>
      <protection locked="0"/>
    </xf>
    <xf numFmtId="0" fontId="5" fillId="0" borderId="13" xfId="0" applyFont="1" applyBorder="1" applyAlignment="1" applyProtection="1">
      <alignment vertical="center" shrinkToFit="1"/>
      <protection locked="0"/>
    </xf>
    <xf numFmtId="0" fontId="5" fillId="0" borderId="48" xfId="0" applyFont="1" applyBorder="1" applyAlignment="1">
      <alignment horizontal="left" vertical="center"/>
    </xf>
    <xf numFmtId="0" fontId="5" fillId="0" borderId="36" xfId="0" applyFont="1" applyBorder="1">
      <alignment vertical="center"/>
    </xf>
    <xf numFmtId="0" fontId="5" fillId="0" borderId="37" xfId="0" applyFont="1" applyBorder="1">
      <alignment vertical="center"/>
    </xf>
    <xf numFmtId="0" fontId="10" fillId="0" borderId="37" xfId="0" applyFont="1" applyBorder="1" applyAlignment="1">
      <alignment horizontal="left" vertical="center"/>
    </xf>
    <xf numFmtId="0" fontId="10" fillId="0" borderId="37" xfId="0" applyFont="1" applyBorder="1" applyAlignment="1">
      <alignment horizontal="right" vertical="center"/>
    </xf>
    <xf numFmtId="0" fontId="5" fillId="0" borderId="37" xfId="0" applyFont="1" applyBorder="1" applyAlignment="1">
      <alignment horizontal="right" vertical="center"/>
    </xf>
    <xf numFmtId="0" fontId="11" fillId="0" borderId="0" xfId="0" applyFont="1" applyAlignment="1">
      <alignment horizontal="left" vertical="center"/>
    </xf>
    <xf numFmtId="0" fontId="11" fillId="0" borderId="1" xfId="0" applyFont="1" applyBorder="1" applyAlignment="1">
      <alignment horizontal="left" vertical="center"/>
    </xf>
    <xf numFmtId="0" fontId="11" fillId="0" borderId="1" xfId="0" applyFont="1" applyBorder="1">
      <alignment vertical="center"/>
    </xf>
    <xf numFmtId="0" fontId="17" fillId="0" borderId="1" xfId="0" applyFont="1" applyBorder="1" applyAlignment="1">
      <alignment horizontal="left" vertical="center"/>
    </xf>
    <xf numFmtId="0" fontId="20" fillId="0" borderId="0" xfId="1" applyFont="1" applyAlignment="1">
      <alignment vertical="center"/>
    </xf>
    <xf numFmtId="0" fontId="22" fillId="0" borderId="0" xfId="1" applyFont="1" applyAlignment="1">
      <alignment vertical="center"/>
    </xf>
    <xf numFmtId="0" fontId="9" fillId="0" borderId="0" xfId="1" applyFont="1" applyAlignment="1">
      <alignment vertical="center"/>
    </xf>
    <xf numFmtId="0" fontId="25" fillId="0" borderId="0" xfId="1" applyFont="1" applyAlignment="1">
      <alignment horizontal="center" vertical="center"/>
    </xf>
    <xf numFmtId="0" fontId="26" fillId="0" borderId="0" xfId="1" applyFont="1" applyAlignment="1">
      <alignment horizontal="left" vertical="top" wrapText="1"/>
    </xf>
    <xf numFmtId="0" fontId="27" fillId="0" borderId="0" xfId="1" applyFont="1" applyAlignment="1">
      <alignment vertical="center"/>
    </xf>
    <xf numFmtId="0" fontId="27" fillId="0" borderId="0" xfId="1" applyFont="1" applyAlignment="1">
      <alignment horizontal="left" vertical="center"/>
    </xf>
    <xf numFmtId="0" fontId="28" fillId="0" borderId="1" xfId="1" applyFont="1" applyBorder="1" applyAlignment="1">
      <alignment horizontal="left" vertical="top"/>
    </xf>
    <xf numFmtId="0" fontId="28" fillId="0" borderId="0" xfId="1" applyFont="1" applyAlignment="1">
      <alignment vertical="center"/>
    </xf>
    <xf numFmtId="0" fontId="28" fillId="0" borderId="0" xfId="1" applyFont="1" applyAlignment="1">
      <alignment vertical="center" wrapText="1"/>
    </xf>
    <xf numFmtId="0" fontId="28" fillId="0" borderId="0" xfId="1" applyFont="1" applyAlignment="1">
      <alignment vertical="top" wrapText="1"/>
    </xf>
    <xf numFmtId="0" fontId="28" fillId="0" borderId="0" xfId="1" applyFont="1" applyAlignment="1">
      <alignment horizontal="left" vertical="top" wrapText="1"/>
    </xf>
    <xf numFmtId="0" fontId="28" fillId="0" borderId="1" xfId="1" applyFont="1" applyBorder="1" applyAlignment="1">
      <alignment vertical="top" wrapText="1"/>
    </xf>
    <xf numFmtId="0" fontId="28" fillId="0" borderId="1" xfId="1" applyFont="1" applyBorder="1" applyAlignment="1">
      <alignment vertical="top"/>
    </xf>
    <xf numFmtId="0" fontId="30" fillId="0" borderId="0" xfId="1" applyFont="1" applyAlignment="1">
      <alignment vertical="center"/>
    </xf>
    <xf numFmtId="0" fontId="32" fillId="0" borderId="52" xfId="1" applyFont="1" applyBorder="1" applyAlignment="1">
      <alignment horizontal="center"/>
    </xf>
    <xf numFmtId="0" fontId="32" fillId="0" borderId="52" xfId="1" applyFont="1" applyBorder="1"/>
    <xf numFmtId="0" fontId="32" fillId="0" borderId="52" xfId="1" applyFont="1" applyBorder="1" applyAlignment="1">
      <alignment shrinkToFit="1"/>
    </xf>
    <xf numFmtId="0" fontId="11" fillId="0" borderId="52" xfId="0" applyFont="1" applyBorder="1">
      <alignment vertical="center"/>
    </xf>
    <xf numFmtId="0" fontId="32" fillId="0" borderId="53" xfId="1" applyFont="1" applyBorder="1"/>
    <xf numFmtId="0" fontId="33" fillId="0" borderId="0" xfId="0" applyFont="1" applyAlignment="1">
      <alignment vertical="center" wrapText="1" readingOrder="1"/>
    </xf>
    <xf numFmtId="0" fontId="6" fillId="0" borderId="0" xfId="0" applyFont="1" applyAlignment="1">
      <alignment vertical="center" wrapText="1"/>
    </xf>
    <xf numFmtId="0" fontId="43" fillId="0" borderId="0" xfId="0" applyFont="1" applyAlignment="1">
      <alignment horizontal="left" vertical="center" readingOrder="1"/>
    </xf>
    <xf numFmtId="0" fontId="1" fillId="2" borderId="0" xfId="0" applyFont="1" applyFill="1" applyAlignment="1">
      <alignment horizontal="left" vertical="center"/>
    </xf>
    <xf numFmtId="0" fontId="11" fillId="0" borderId="0" xfId="0" applyFont="1" applyAlignment="1">
      <alignment horizontal="left" vertical="center" wrapText="1"/>
    </xf>
    <xf numFmtId="0" fontId="44" fillId="0" borderId="0" xfId="0" applyFont="1" applyAlignment="1">
      <alignment horizontal="center" vertical="center"/>
    </xf>
    <xf numFmtId="0" fontId="1" fillId="3" borderId="0" xfId="0" applyFont="1" applyFill="1" applyAlignment="1">
      <alignment vertical="center" wrapText="1"/>
    </xf>
    <xf numFmtId="0" fontId="6" fillId="0" borderId="0" xfId="0" applyFont="1" applyAlignment="1">
      <alignment horizontal="left" vertical="center" wrapText="1"/>
    </xf>
    <xf numFmtId="0" fontId="4" fillId="2" borderId="0" xfId="0" applyFont="1" applyFill="1" applyAlignment="1">
      <alignment horizontal="center" vertical="center"/>
    </xf>
    <xf numFmtId="0" fontId="43" fillId="0" borderId="0" xfId="0" applyFont="1" applyAlignment="1">
      <alignment horizontal="left" vertical="center"/>
    </xf>
    <xf numFmtId="0" fontId="43" fillId="0" borderId="0" xfId="0" applyFont="1" applyAlignment="1">
      <alignment horizontal="left" vertical="center" wrapText="1"/>
    </xf>
    <xf numFmtId="0" fontId="1" fillId="2" borderId="0" xfId="0" applyFont="1" applyFill="1" applyAlignment="1">
      <alignment horizontal="center" vertical="center"/>
    </xf>
    <xf numFmtId="0" fontId="11" fillId="0" borderId="0" xfId="0" applyFont="1" applyAlignment="1">
      <alignment horizontal="center" vertical="center" shrinkToFit="1"/>
    </xf>
    <xf numFmtId="0" fontId="4" fillId="0" borderId="0" xfId="0" applyFont="1" applyAlignment="1">
      <alignment horizontal="center" vertical="center"/>
    </xf>
    <xf numFmtId="0" fontId="41" fillId="0" borderId="0" xfId="0" applyFont="1" applyAlignment="1">
      <alignment horizontal="left" vertical="center" wrapText="1"/>
    </xf>
    <xf numFmtId="0" fontId="3" fillId="0" borderId="0" xfId="0" applyFont="1" applyAlignment="1">
      <alignment horizontal="left" vertical="center" wrapText="1"/>
    </xf>
    <xf numFmtId="0" fontId="42" fillId="0" borderId="0" xfId="0" applyFont="1" applyAlignment="1">
      <alignment horizontal="left" vertical="center" wrapText="1" readingOrder="1"/>
    </xf>
    <xf numFmtId="0" fontId="17" fillId="0" borderId="0" xfId="0" applyFont="1" applyAlignment="1">
      <alignment horizontal="left" vertical="center" readingOrder="1"/>
    </xf>
    <xf numFmtId="14" fontId="10" fillId="0" borderId="0" xfId="0" applyNumberFormat="1" applyFont="1" applyAlignment="1">
      <alignment horizontal="right" vertical="center"/>
    </xf>
    <xf numFmtId="0" fontId="10" fillId="0" borderId="0" xfId="0" applyFont="1" applyAlignment="1">
      <alignment horizontal="right" vertical="center"/>
    </xf>
    <xf numFmtId="0" fontId="14" fillId="0" borderId="0" xfId="0" applyFont="1" applyAlignment="1">
      <alignment horizontal="center" vertical="center"/>
    </xf>
    <xf numFmtId="0" fontId="41" fillId="0" borderId="0" xfId="0" applyFont="1" applyAlignment="1">
      <alignment horizontal="center" vertical="center"/>
    </xf>
    <xf numFmtId="0" fontId="33" fillId="0" borderId="0" xfId="0" applyFont="1" applyAlignment="1">
      <alignment horizontal="left" vertical="center" wrapText="1" readingOrder="1"/>
    </xf>
    <xf numFmtId="0" fontId="36" fillId="0" borderId="54" xfId="0" applyFont="1" applyBorder="1" applyAlignment="1">
      <alignment horizontal="center" vertical="center" wrapText="1" readingOrder="1"/>
    </xf>
    <xf numFmtId="0" fontId="36" fillId="0" borderId="53" xfId="0" applyFont="1" applyBorder="1" applyAlignment="1">
      <alignment horizontal="center" vertical="center" wrapText="1" readingOrder="1"/>
    </xf>
    <xf numFmtId="0" fontId="36" fillId="0" borderId="55" xfId="0" applyFont="1" applyBorder="1" applyAlignment="1">
      <alignment horizontal="center" vertical="center" wrapText="1" readingOrder="1"/>
    </xf>
    <xf numFmtId="0" fontId="37" fillId="0" borderId="0" xfId="0" applyFont="1" applyAlignment="1">
      <alignment horizontal="left" vertical="center" wrapText="1" readingOrder="1"/>
    </xf>
    <xf numFmtId="0" fontId="33" fillId="0" borderId="0" xfId="0" applyFont="1" applyAlignment="1">
      <alignment horizontal="left" vertical="center" wrapText="1"/>
    </xf>
    <xf numFmtId="0" fontId="36" fillId="0" borderId="0" xfId="0" applyFont="1" applyAlignment="1">
      <alignment horizontal="left" vertical="center" wrapText="1" readingOrder="1"/>
    </xf>
    <xf numFmtId="0" fontId="17" fillId="0" borderId="0" xfId="0" applyFont="1" applyAlignment="1">
      <alignment horizontal="left" vertical="center" wrapText="1" readingOrder="1"/>
    </xf>
    <xf numFmtId="0" fontId="32" fillId="0" borderId="53" xfId="1" applyFont="1" applyBorder="1" applyAlignment="1">
      <alignment horizontal="center" shrinkToFit="1"/>
    </xf>
    <xf numFmtId="0" fontId="32" fillId="0" borderId="52" xfId="1" applyFont="1" applyBorder="1" applyAlignment="1">
      <alignment shrinkToFit="1"/>
    </xf>
    <xf numFmtId="0" fontId="32" fillId="0" borderId="53" xfId="1" applyFont="1" applyBorder="1" applyAlignment="1">
      <alignment horizontal="center"/>
    </xf>
    <xf numFmtId="0" fontId="32" fillId="0" borderId="53" xfId="1" applyFont="1" applyBorder="1"/>
    <xf numFmtId="0" fontId="28" fillId="0" borderId="1" xfId="1" applyFont="1" applyBorder="1" applyAlignment="1">
      <alignment vertical="top" wrapText="1"/>
    </xf>
    <xf numFmtId="0" fontId="28" fillId="0" borderId="0" xfId="1" applyFont="1" applyAlignment="1">
      <alignment vertical="center" wrapText="1"/>
    </xf>
    <xf numFmtId="14" fontId="30" fillId="0" borderId="0" xfId="1" applyNumberFormat="1" applyFont="1" applyAlignment="1">
      <alignment horizontal="center" vertical="center"/>
    </xf>
    <xf numFmtId="0" fontId="30" fillId="0" borderId="0" xfId="1" applyFont="1" applyAlignment="1">
      <alignment horizontal="center" vertical="center"/>
    </xf>
    <xf numFmtId="0" fontId="31" fillId="0" borderId="49" xfId="0" applyFont="1" applyBorder="1" applyAlignment="1">
      <alignment horizontal="center" vertical="center"/>
    </xf>
    <xf numFmtId="0" fontId="31" fillId="0" borderId="50" xfId="0" applyFont="1" applyBorder="1" applyAlignment="1">
      <alignment horizontal="center" vertical="center"/>
    </xf>
    <xf numFmtId="0" fontId="31" fillId="0" borderId="51" xfId="0" applyFont="1" applyBorder="1" applyAlignment="1">
      <alignment horizontal="center" vertical="center"/>
    </xf>
    <xf numFmtId="0" fontId="8" fillId="0" borderId="0" xfId="0" applyFont="1" applyAlignment="1">
      <alignment horizontal="right" vertical="top"/>
    </xf>
    <xf numFmtId="0" fontId="32" fillId="0" borderId="52" xfId="1" applyFont="1" applyBorder="1" applyAlignment="1">
      <alignment horizontal="center"/>
    </xf>
    <xf numFmtId="0" fontId="32" fillId="0" borderId="52" xfId="1" applyFont="1" applyBorder="1" applyAlignment="1">
      <alignment horizontal="center" shrinkToFit="1"/>
    </xf>
    <xf numFmtId="0" fontId="21" fillId="0" borderId="0" xfId="1" applyFont="1" applyAlignment="1">
      <alignment horizontal="center" vertical="center" shrinkToFit="1"/>
    </xf>
    <xf numFmtId="0" fontId="23" fillId="0" borderId="0" xfId="1" applyFont="1" applyAlignment="1">
      <alignment horizontal="center" vertical="center"/>
    </xf>
    <xf numFmtId="0" fontId="26" fillId="0" borderId="0" xfId="1" applyFont="1" applyAlignment="1">
      <alignment vertical="top" wrapText="1"/>
    </xf>
    <xf numFmtId="0" fontId="28" fillId="0" borderId="1" xfId="1" applyFont="1" applyBorder="1" applyAlignment="1">
      <alignment horizontal="right" vertical="center"/>
    </xf>
    <xf numFmtId="0" fontId="28" fillId="0" borderId="1" xfId="1" applyFont="1" applyBorder="1" applyAlignment="1">
      <alignment horizontal="left" vertical="top"/>
    </xf>
    <xf numFmtId="0" fontId="18" fillId="0" borderId="0" xfId="0" applyFont="1" applyAlignment="1">
      <alignment horizontal="center" vertical="center"/>
    </xf>
    <xf numFmtId="0" fontId="11" fillId="0" borderId="0" xfId="0" applyFont="1" applyAlignment="1">
      <alignment horizontal="left" vertical="top" wrapText="1"/>
    </xf>
    <xf numFmtId="0" fontId="11" fillId="0" borderId="0" xfId="0" applyFont="1" applyAlignment="1">
      <alignment horizontal="left" vertical="top"/>
    </xf>
    <xf numFmtId="14" fontId="21" fillId="0" borderId="0" xfId="1" applyNumberFormat="1" applyFont="1" applyAlignment="1">
      <alignment horizontal="right" vertical="center" shrinkToFit="1"/>
    </xf>
    <xf numFmtId="0" fontId="11" fillId="0" borderId="1" xfId="0" applyFont="1" applyBorder="1" applyAlignment="1">
      <alignment horizontal="left" vertical="center"/>
    </xf>
    <xf numFmtId="0" fontId="16" fillId="0" borderId="1" xfId="0" applyFont="1" applyBorder="1" applyAlignment="1">
      <alignment horizontal="center" vertical="center"/>
    </xf>
    <xf numFmtId="0" fontId="17" fillId="0" borderId="1" xfId="0" applyFont="1" applyBorder="1" applyAlignment="1">
      <alignment horizontal="left" vertical="center"/>
    </xf>
    <xf numFmtId="0" fontId="11" fillId="0" borderId="1" xfId="0" applyFont="1" applyBorder="1" applyAlignment="1">
      <alignment horizontal="center" vertical="center"/>
    </xf>
    <xf numFmtId="0" fontId="11" fillId="0" borderId="0" xfId="0" applyFont="1" applyAlignment="1">
      <alignment horizontal="left" vertical="center"/>
    </xf>
    <xf numFmtId="0" fontId="6" fillId="0" borderId="1" xfId="0" applyFont="1" applyBorder="1" applyAlignment="1">
      <alignment horizontal="right" vertical="center"/>
    </xf>
    <xf numFmtId="0" fontId="13" fillId="0" borderId="0" xfId="0" applyFont="1" applyAlignment="1">
      <alignment horizontal="center" vertical="center"/>
    </xf>
    <xf numFmtId="0" fontId="15" fillId="0" borderId="0" xfId="0" applyFont="1" applyAlignment="1">
      <alignment horizontal="left" vertical="center"/>
    </xf>
    <xf numFmtId="0" fontId="11" fillId="0" borderId="0" xfId="0" applyFont="1" applyAlignment="1">
      <alignment horizontal="right" vertical="center"/>
    </xf>
    <xf numFmtId="0" fontId="8" fillId="0" borderId="0" xfId="0" applyFont="1" applyAlignment="1">
      <alignment horizontal="left" vertical="center" wrapText="1"/>
    </xf>
    <xf numFmtId="0" fontId="5" fillId="0" borderId="17" xfId="0" applyFont="1" applyBorder="1" applyAlignment="1">
      <alignment horizontal="center" vertical="center"/>
    </xf>
    <xf numFmtId="0" fontId="5" fillId="0" borderId="25" xfId="0" applyFont="1" applyBorder="1" applyAlignment="1">
      <alignment horizontal="center" vertical="center"/>
    </xf>
    <xf numFmtId="0" fontId="5" fillId="0" borderId="22" xfId="0" applyFont="1" applyBorder="1" applyAlignment="1">
      <alignment horizontal="center" vertical="center"/>
    </xf>
    <xf numFmtId="0" fontId="5" fillId="0" borderId="15" xfId="0" applyFont="1" applyBorder="1" applyAlignment="1" applyProtection="1">
      <alignment horizontal="left" vertical="center" shrinkToFit="1"/>
      <protection locked="0"/>
    </xf>
    <xf numFmtId="0" fontId="5" fillId="0" borderId="16" xfId="0" applyFont="1" applyBorder="1" applyAlignment="1" applyProtection="1">
      <alignment horizontal="left" vertical="center" shrinkToFit="1"/>
      <protection locked="0"/>
    </xf>
    <xf numFmtId="0" fontId="5" fillId="0" borderId="0" xfId="0" applyFont="1" applyAlignment="1" applyProtection="1">
      <alignment horizontal="left" vertical="center" shrinkToFit="1"/>
      <protection locked="0"/>
    </xf>
    <xf numFmtId="0" fontId="5" fillId="0" borderId="26" xfId="0" applyFont="1" applyBorder="1" applyAlignment="1" applyProtection="1">
      <alignment horizontal="left" vertical="center" shrinkToFit="1"/>
      <protection locked="0"/>
    </xf>
    <xf numFmtId="0" fontId="5" fillId="0" borderId="0" xfId="0" applyFont="1" applyAlignment="1" applyProtection="1">
      <alignment horizontal="left" vertical="center"/>
      <protection locked="0"/>
    </xf>
    <xf numFmtId="0" fontId="5" fillId="0" borderId="26" xfId="0" applyFont="1" applyBorder="1" applyAlignment="1" applyProtection="1">
      <alignment horizontal="left" vertical="center"/>
      <protection locked="0"/>
    </xf>
    <xf numFmtId="0" fontId="7" fillId="0" borderId="21" xfId="0" applyFont="1" applyBorder="1" applyAlignment="1" applyProtection="1">
      <alignment horizontal="left" vertical="center" shrinkToFit="1"/>
      <protection locked="0"/>
    </xf>
    <xf numFmtId="0" fontId="7" fillId="0" borderId="13" xfId="0" applyFont="1" applyBorder="1" applyAlignment="1" applyProtection="1">
      <alignment horizontal="left" vertical="center" shrinkToFit="1"/>
      <protection locked="0"/>
    </xf>
    <xf numFmtId="0" fontId="5" fillId="0" borderId="36" xfId="0" applyFont="1" applyBorder="1" applyAlignment="1" applyProtection="1">
      <alignment horizontal="center" vertical="center"/>
      <protection locked="0"/>
    </xf>
    <xf numFmtId="0" fontId="5" fillId="0" borderId="37" xfId="0" applyFont="1" applyBorder="1" applyAlignment="1" applyProtection="1">
      <alignment horizontal="center" vertical="center"/>
      <protection locked="0"/>
    </xf>
    <xf numFmtId="0" fontId="5" fillId="0" borderId="37" xfId="0" applyFont="1" applyBorder="1" applyAlignment="1" applyProtection="1">
      <alignment horizontal="right" vertical="center"/>
      <protection locked="0"/>
    </xf>
    <xf numFmtId="0" fontId="5" fillId="0" borderId="44" xfId="0" applyFont="1" applyBorder="1" applyAlignment="1" applyProtection="1">
      <alignment horizontal="right" vertical="center"/>
      <protection locked="0"/>
    </xf>
    <xf numFmtId="0" fontId="5" fillId="0" borderId="45"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5" fillId="0" borderId="46"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13" xfId="0" applyFont="1" applyBorder="1" applyAlignment="1" applyProtection="1">
      <alignment horizontal="left" vertical="center" wrapText="1"/>
      <protection locked="0"/>
    </xf>
    <xf numFmtId="0" fontId="5" fillId="0" borderId="0" xfId="0" applyFont="1" applyAlignment="1">
      <alignment horizontal="left" vertical="center"/>
    </xf>
    <xf numFmtId="0" fontId="5" fillId="0" borderId="17" xfId="0" applyFont="1" applyBorder="1" applyAlignment="1">
      <alignment horizontal="left" vertical="center"/>
    </xf>
    <xf numFmtId="0" fontId="5" fillId="0" borderId="22" xfId="0" applyFont="1" applyBorder="1" applyAlignment="1">
      <alignment horizontal="left" vertical="center"/>
    </xf>
    <xf numFmtId="0" fontId="5" fillId="0" borderId="18" xfId="0" applyFont="1" applyBorder="1" applyAlignment="1" applyProtection="1">
      <alignment horizontal="left" vertical="center"/>
      <protection locked="0"/>
    </xf>
    <xf numFmtId="0" fontId="5" fillId="0" borderId="19"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5" fillId="0" borderId="46" xfId="0" applyFont="1" applyBorder="1" applyAlignment="1" applyProtection="1">
      <alignment horizontal="right" vertical="center" shrinkToFit="1"/>
      <protection locked="0"/>
    </xf>
    <xf numFmtId="0" fontId="5" fillId="0" borderId="21" xfId="0" applyFont="1" applyBorder="1" applyAlignment="1" applyProtection="1">
      <alignment horizontal="right" vertical="center" shrinkToFit="1"/>
      <protection locked="0"/>
    </xf>
    <xf numFmtId="0" fontId="5" fillId="0" borderId="47" xfId="0" applyFont="1" applyBorder="1" applyAlignment="1" applyProtection="1">
      <alignment horizontal="right" vertical="center" shrinkToFit="1"/>
      <protection locked="0"/>
    </xf>
    <xf numFmtId="0" fontId="5" fillId="0" borderId="21" xfId="0" applyFont="1" applyBorder="1" applyAlignment="1" applyProtection="1">
      <alignment horizontal="left" vertical="center" shrinkToFit="1"/>
      <protection locked="0"/>
    </xf>
    <xf numFmtId="0" fontId="5" fillId="0" borderId="29" xfId="0" applyFont="1" applyBorder="1" applyAlignment="1">
      <alignment horizontal="left" vertical="center"/>
    </xf>
    <xf numFmtId="0" fontId="5" fillId="0" borderId="32" xfId="0" applyFont="1" applyBorder="1" applyAlignment="1">
      <alignment horizontal="left" vertical="center"/>
    </xf>
    <xf numFmtId="0" fontId="7" fillId="0" borderId="30" xfId="0" applyFont="1" applyBorder="1" applyAlignment="1" applyProtection="1">
      <alignment horizontal="left" vertical="center" shrinkToFit="1"/>
      <protection locked="0"/>
    </xf>
    <xf numFmtId="0" fontId="7" fillId="0" borderId="31" xfId="0" applyFont="1" applyBorder="1" applyAlignment="1" applyProtection="1">
      <alignment horizontal="left" vertical="center" shrinkToFit="1"/>
      <protection locked="0"/>
    </xf>
    <xf numFmtId="0" fontId="5" fillId="0" borderId="33" xfId="0" applyFont="1" applyBorder="1" applyAlignment="1" applyProtection="1">
      <alignment horizontal="left" vertical="center" shrinkToFit="1"/>
      <protection locked="0"/>
    </xf>
    <xf numFmtId="0" fontId="5" fillId="0" borderId="34" xfId="0" applyFont="1" applyBorder="1" applyAlignment="1" applyProtection="1">
      <alignment horizontal="left" vertical="center" shrinkToFit="1"/>
      <protection locked="0"/>
    </xf>
    <xf numFmtId="0" fontId="5" fillId="0" borderId="36" xfId="0" applyFont="1" applyBorder="1" applyAlignment="1" applyProtection="1">
      <alignment horizontal="left" vertical="center" shrinkToFit="1"/>
      <protection locked="0"/>
    </xf>
    <xf numFmtId="0" fontId="5" fillId="0" borderId="37" xfId="0" applyFont="1" applyBorder="1" applyAlignment="1" applyProtection="1">
      <alignment horizontal="left" vertical="center" shrinkToFit="1"/>
      <protection locked="0"/>
    </xf>
    <xf numFmtId="0" fontId="5" fillId="0" borderId="38" xfId="0" applyFont="1" applyBorder="1" applyAlignment="1" applyProtection="1">
      <alignment horizontal="left" vertical="center" shrinkToFit="1"/>
      <protection locked="0"/>
    </xf>
    <xf numFmtId="0" fontId="5" fillId="0" borderId="39" xfId="0" applyFont="1" applyBorder="1" applyAlignment="1" applyProtection="1">
      <alignment horizontal="left" vertical="center" shrinkToFit="1"/>
      <protection locked="0"/>
    </xf>
    <xf numFmtId="0" fontId="9" fillId="0" borderId="0" xfId="0" applyFont="1" applyAlignment="1" applyProtection="1">
      <alignment horizontal="left" vertical="center"/>
      <protection locked="0"/>
    </xf>
    <xf numFmtId="0" fontId="9" fillId="0" borderId="26" xfId="0" applyFont="1" applyBorder="1" applyAlignment="1" applyProtection="1">
      <alignment horizontal="left" vertical="center"/>
      <protection locked="0"/>
    </xf>
    <xf numFmtId="0" fontId="5" fillId="0" borderId="25" xfId="0" applyFont="1" applyBorder="1" applyAlignment="1">
      <alignment horizontal="left" vertical="center"/>
    </xf>
    <xf numFmtId="0" fontId="5" fillId="0" borderId="15" xfId="0" applyFont="1" applyBorder="1" applyAlignment="1" applyProtection="1">
      <alignment horizontal="left" vertical="center"/>
      <protection locked="0"/>
    </xf>
    <xf numFmtId="0" fontId="5" fillId="0" borderId="27"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10" xfId="0" applyFont="1" applyBorder="1" applyAlignment="1" applyProtection="1">
      <alignment horizontal="left" vertical="center" shrinkToFit="1"/>
      <protection locked="0"/>
    </xf>
    <xf numFmtId="0" fontId="5" fillId="0" borderId="11" xfId="0" applyFont="1" applyBorder="1" applyAlignment="1" applyProtection="1">
      <alignment horizontal="left" vertical="center" shrinkToFit="1"/>
      <protection locked="0"/>
    </xf>
    <xf numFmtId="176" fontId="5" fillId="0" borderId="12" xfId="0" applyNumberFormat="1" applyFont="1" applyBorder="1" applyAlignment="1" applyProtection="1">
      <alignment horizontal="center" vertical="center"/>
      <protection locked="0"/>
    </xf>
    <xf numFmtId="176" fontId="5" fillId="0" borderId="13" xfId="0" applyNumberFormat="1" applyFont="1" applyBorder="1" applyAlignment="1" applyProtection="1">
      <alignment horizontal="center" vertical="center"/>
      <protection locked="0"/>
    </xf>
    <xf numFmtId="177" fontId="3" fillId="0" borderId="12" xfId="0" applyNumberFormat="1" applyFont="1" applyBorder="1" applyAlignment="1" applyProtection="1">
      <alignment horizontal="right" vertical="center"/>
      <protection locked="0"/>
    </xf>
    <xf numFmtId="177" fontId="3" fillId="0" borderId="13" xfId="0" applyNumberFormat="1" applyFont="1" applyBorder="1" applyAlignment="1" applyProtection="1">
      <alignment horizontal="right" vertical="center"/>
      <protection locked="0"/>
    </xf>
    <xf numFmtId="178" fontId="3" fillId="0" borderId="12" xfId="0" applyNumberFormat="1" applyFont="1" applyBorder="1" applyAlignment="1" applyProtection="1">
      <alignment horizontal="right" vertical="center"/>
      <protection locked="0"/>
    </xf>
    <xf numFmtId="178" fontId="3" fillId="0" borderId="13" xfId="0" applyNumberFormat="1" applyFont="1" applyBorder="1" applyAlignment="1" applyProtection="1">
      <alignment horizontal="right" vertical="center"/>
      <protection locked="0"/>
    </xf>
    <xf numFmtId="0" fontId="5" fillId="0" borderId="3" xfId="0" applyFont="1" applyBorder="1" applyAlignment="1">
      <alignment horizontal="left" vertical="center"/>
    </xf>
    <xf numFmtId="0" fontId="5" fillId="0" borderId="20" xfId="0" applyFont="1" applyBorder="1" applyAlignment="1">
      <alignment horizontal="left" vertical="center"/>
    </xf>
    <xf numFmtId="0" fontId="5" fillId="0" borderId="13" xfId="0" applyFont="1" applyBorder="1" applyAlignment="1" applyProtection="1">
      <alignment horizontal="left" vertical="center" shrinkToFit="1"/>
      <protection locked="0"/>
    </xf>
    <xf numFmtId="0" fontId="7" fillId="0" borderId="17" xfId="0" applyFont="1" applyBorder="1" applyAlignment="1">
      <alignment horizontal="center" vertical="center"/>
    </xf>
    <xf numFmtId="0" fontId="7" fillId="0" borderId="22" xfId="0" applyFont="1" applyBorder="1" applyAlignment="1">
      <alignment horizontal="center" vertical="center"/>
    </xf>
    <xf numFmtId="49" fontId="8" fillId="0" borderId="19" xfId="0" applyNumberFormat="1" applyFont="1" applyBorder="1" applyAlignment="1" applyProtection="1">
      <alignment horizontal="left" vertical="center"/>
      <protection locked="0"/>
    </xf>
    <xf numFmtId="49" fontId="8" fillId="0" borderId="7" xfId="0" applyNumberFormat="1" applyFont="1" applyBorder="1" applyAlignment="1" applyProtection="1">
      <alignment horizontal="left" vertical="center"/>
      <protection locked="0"/>
    </xf>
    <xf numFmtId="49" fontId="8" fillId="0" borderId="23" xfId="0" applyNumberFormat="1" applyFont="1" applyBorder="1" applyAlignment="1" applyProtection="1">
      <alignment horizontal="left" vertical="center"/>
      <protection locked="0"/>
    </xf>
    <xf numFmtId="49" fontId="8" fillId="0" borderId="24" xfId="0" applyNumberFormat="1" applyFont="1" applyBorder="1" applyAlignment="1" applyProtection="1">
      <alignment horizontal="left" vertical="center"/>
      <protection locked="0"/>
    </xf>
    <xf numFmtId="0" fontId="5" fillId="0" borderId="0" xfId="0" applyFont="1" applyAlignment="1">
      <alignment horizontal="center" vertical="center"/>
    </xf>
    <xf numFmtId="49" fontId="5" fillId="0" borderId="1" xfId="0" applyNumberFormat="1" applyFont="1" applyBorder="1" applyAlignment="1" applyProtection="1">
      <alignment horizontal="right" vertical="center" shrinkToFit="1"/>
      <protection locked="0"/>
    </xf>
    <xf numFmtId="49" fontId="5" fillId="0" borderId="2" xfId="0" applyNumberFormat="1" applyFont="1" applyBorder="1" applyAlignment="1" applyProtection="1">
      <alignment horizontal="right" vertical="center" shrinkToFit="1"/>
      <protection locked="0"/>
    </xf>
    <xf numFmtId="0" fontId="5" fillId="0" borderId="4" xfId="0" applyFont="1" applyBorder="1" applyAlignment="1" applyProtection="1">
      <alignment horizontal="left" vertical="center" shrinkToFit="1"/>
      <protection locked="0"/>
    </xf>
    <xf numFmtId="0" fontId="5" fillId="0" borderId="5" xfId="0" applyFont="1" applyBorder="1" applyAlignment="1" applyProtection="1">
      <alignment horizontal="left" vertical="center" shrinkToFit="1"/>
      <protection locked="0"/>
    </xf>
    <xf numFmtId="0" fontId="5" fillId="0" borderId="6"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1" fillId="0" borderId="0" xfId="0" applyFont="1" applyAlignment="1">
      <alignment horizontal="left" vertical="center" shrinkToFit="1"/>
    </xf>
    <xf numFmtId="0" fontId="3" fillId="0" borderId="0" xfId="0" applyFont="1" applyAlignment="1">
      <alignment horizontal="left" vertical="center"/>
    </xf>
    <xf numFmtId="0" fontId="6" fillId="0" borderId="0" xfId="0" applyFont="1" applyAlignment="1" applyProtection="1">
      <alignment horizontal="left" vertical="center" shrinkToFit="1"/>
      <protection locked="0"/>
    </xf>
  </cellXfs>
  <cellStyles count="2">
    <cellStyle name="標準" xfId="0" builtinId="0"/>
    <cellStyle name="標準 2" xfId="1" xr:uid="{DFC118BB-34FA-4590-8A9A-242F0439E2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0.png"/><Relationship Id="rId18" Type="http://schemas.openxmlformats.org/officeDocument/2006/relationships/image" Target="../media/image14.jpeg"/><Relationship Id="rId3" Type="http://schemas.openxmlformats.org/officeDocument/2006/relationships/image" Target="../media/image3.png"/><Relationship Id="rId21" Type="http://schemas.openxmlformats.org/officeDocument/2006/relationships/image" Target="../media/image17.png"/><Relationship Id="rId7" Type="http://schemas.openxmlformats.org/officeDocument/2006/relationships/image" Target="../media/image7.png"/><Relationship Id="rId12" Type="http://schemas.microsoft.com/office/2007/relationships/hdphoto" Target="../media/hdphoto3.wdp"/><Relationship Id="rId17" Type="http://schemas.openxmlformats.org/officeDocument/2006/relationships/image" Target="../media/image13.jpeg"/><Relationship Id="rId2" Type="http://schemas.openxmlformats.org/officeDocument/2006/relationships/image" Target="../media/image2.png"/><Relationship Id="rId16" Type="http://schemas.openxmlformats.org/officeDocument/2006/relationships/image" Target="../media/image12.png"/><Relationship Id="rId20"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9.png"/><Relationship Id="rId5" Type="http://schemas.openxmlformats.org/officeDocument/2006/relationships/image" Target="../media/image5.png"/><Relationship Id="rId15" Type="http://schemas.openxmlformats.org/officeDocument/2006/relationships/image" Target="../media/image11.jpeg"/><Relationship Id="rId23" Type="http://schemas.openxmlformats.org/officeDocument/2006/relationships/image" Target="../media/image19.png"/><Relationship Id="rId10" Type="http://schemas.microsoft.com/office/2007/relationships/hdphoto" Target="../media/hdphoto2.wdp"/><Relationship Id="rId19" Type="http://schemas.openxmlformats.org/officeDocument/2006/relationships/image" Target="../media/image15.png"/><Relationship Id="rId4" Type="http://schemas.openxmlformats.org/officeDocument/2006/relationships/image" Target="../media/image4.png"/><Relationship Id="rId9" Type="http://schemas.openxmlformats.org/officeDocument/2006/relationships/image" Target="../media/image8.png"/><Relationship Id="rId14" Type="http://schemas.microsoft.com/office/2007/relationships/hdphoto" Target="../media/hdphoto4.wdp"/><Relationship Id="rId22"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0</xdr:col>
      <xdr:colOff>0</xdr:colOff>
      <xdr:row>294</xdr:row>
      <xdr:rowOff>1</xdr:rowOff>
    </xdr:from>
    <xdr:to>
      <xdr:col>14</xdr:col>
      <xdr:colOff>293077</xdr:colOff>
      <xdr:row>308</xdr:row>
      <xdr:rowOff>198783</xdr:rowOff>
    </xdr:to>
    <xdr:grpSp>
      <xdr:nvGrpSpPr>
        <xdr:cNvPr id="2" name="グループ化 1">
          <a:extLst>
            <a:ext uri="{FF2B5EF4-FFF2-40B4-BE49-F238E27FC236}">
              <a16:creationId xmlns:a16="http://schemas.microsoft.com/office/drawing/2014/main" id="{42F7821B-57D5-40BD-A2DC-0EB4030F5FFA}"/>
            </a:ext>
          </a:extLst>
        </xdr:cNvPr>
        <xdr:cNvGrpSpPr/>
      </xdr:nvGrpSpPr>
      <xdr:grpSpPr>
        <a:xfrm>
          <a:off x="0" y="73052610"/>
          <a:ext cx="6803207" cy="3445564"/>
          <a:chOff x="0" y="1187623"/>
          <a:chExt cx="6858000" cy="3332943"/>
        </a:xfrm>
      </xdr:grpSpPr>
      <xdr:sp macro="" textlink="">
        <xdr:nvSpPr>
          <xdr:cNvPr id="3" name="正方形/長方形 2">
            <a:extLst>
              <a:ext uri="{FF2B5EF4-FFF2-40B4-BE49-F238E27FC236}">
                <a16:creationId xmlns:a16="http://schemas.microsoft.com/office/drawing/2014/main" id="{B391B956-60AA-E62B-803E-7940FDCA9A86}"/>
              </a:ext>
            </a:extLst>
          </xdr:cNvPr>
          <xdr:cNvSpPr/>
        </xdr:nvSpPr>
        <xdr:spPr>
          <a:xfrm>
            <a:off x="0" y="1187623"/>
            <a:ext cx="6858000" cy="3332943"/>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 name="正方形/長方形 3">
            <a:extLst>
              <a:ext uri="{FF2B5EF4-FFF2-40B4-BE49-F238E27FC236}">
                <a16:creationId xmlns:a16="http://schemas.microsoft.com/office/drawing/2014/main" id="{F649401A-5FF1-ACEC-9F7D-BB7EBE7AEFB6}"/>
              </a:ext>
            </a:extLst>
          </xdr:cNvPr>
          <xdr:cNvSpPr/>
        </xdr:nvSpPr>
        <xdr:spPr>
          <a:xfrm>
            <a:off x="4653136" y="1638837"/>
            <a:ext cx="2076932" cy="273397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 name="正方形/長方形 4">
            <a:extLst>
              <a:ext uri="{FF2B5EF4-FFF2-40B4-BE49-F238E27FC236}">
                <a16:creationId xmlns:a16="http://schemas.microsoft.com/office/drawing/2014/main" id="{CBE6A964-2B30-2E0A-C88D-70DC29429472}"/>
              </a:ext>
            </a:extLst>
          </xdr:cNvPr>
          <xdr:cNvSpPr/>
        </xdr:nvSpPr>
        <xdr:spPr>
          <a:xfrm>
            <a:off x="2348880" y="1638836"/>
            <a:ext cx="2142009" cy="273397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6" name="正方形/長方形 5">
            <a:extLst>
              <a:ext uri="{FF2B5EF4-FFF2-40B4-BE49-F238E27FC236}">
                <a16:creationId xmlns:a16="http://schemas.microsoft.com/office/drawing/2014/main" id="{8ABCA637-D255-7D78-0DF4-E60D4D89A78E}"/>
              </a:ext>
            </a:extLst>
          </xdr:cNvPr>
          <xdr:cNvSpPr/>
        </xdr:nvSpPr>
        <xdr:spPr>
          <a:xfrm>
            <a:off x="116632" y="1638837"/>
            <a:ext cx="2099041" cy="273397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 name="正方形/長方形 6">
            <a:extLst>
              <a:ext uri="{FF2B5EF4-FFF2-40B4-BE49-F238E27FC236}">
                <a16:creationId xmlns:a16="http://schemas.microsoft.com/office/drawing/2014/main" id="{164FF5E7-9779-4446-60C1-5BBC6A493E5E}"/>
              </a:ext>
            </a:extLst>
          </xdr:cNvPr>
          <xdr:cNvSpPr/>
        </xdr:nvSpPr>
        <xdr:spPr>
          <a:xfrm>
            <a:off x="2348880" y="1331639"/>
            <a:ext cx="2142008" cy="284049"/>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200" b="1">
                <a:solidFill>
                  <a:schemeClr val="tx1"/>
                </a:solidFill>
                <a:latin typeface="HGPｺﾞｼｯｸM" panose="020B0600000000000000" pitchFamily="50" charset="-128"/>
                <a:ea typeface="HGPｺﾞｼｯｸM" panose="020B0600000000000000" pitchFamily="50" charset="-128"/>
              </a:rPr>
              <a:t>お薬について</a:t>
            </a:r>
          </a:p>
        </xdr:txBody>
      </xdr:sp>
      <xdr:grpSp>
        <xdr:nvGrpSpPr>
          <xdr:cNvPr id="8" name="グループ化 7">
            <a:extLst>
              <a:ext uri="{FF2B5EF4-FFF2-40B4-BE49-F238E27FC236}">
                <a16:creationId xmlns:a16="http://schemas.microsoft.com/office/drawing/2014/main" id="{2254B312-51A5-C326-6F34-20DE6C4A39B2}"/>
              </a:ext>
            </a:extLst>
          </xdr:cNvPr>
          <xdr:cNvGrpSpPr/>
        </xdr:nvGrpSpPr>
        <xdr:grpSpPr>
          <a:xfrm>
            <a:off x="109904" y="1331640"/>
            <a:ext cx="2094960" cy="284049"/>
            <a:chOff x="181912" y="1187624"/>
            <a:chExt cx="2094960" cy="284049"/>
          </a:xfrm>
          <a:solidFill>
            <a:schemeClr val="accent3">
              <a:lumMod val="60000"/>
              <a:lumOff val="40000"/>
            </a:schemeClr>
          </a:solidFill>
        </xdr:grpSpPr>
        <xdr:sp macro="" textlink="">
          <xdr:nvSpPr>
            <xdr:cNvPr id="23" name="正方形/長方形 22">
              <a:extLst>
                <a:ext uri="{FF2B5EF4-FFF2-40B4-BE49-F238E27FC236}">
                  <a16:creationId xmlns:a16="http://schemas.microsoft.com/office/drawing/2014/main" id="{8C5134F6-CFD8-6729-33DC-F267E6318A30}"/>
                </a:ext>
              </a:extLst>
            </xdr:cNvPr>
            <xdr:cNvSpPr/>
          </xdr:nvSpPr>
          <xdr:spPr>
            <a:xfrm>
              <a:off x="188640" y="1187624"/>
              <a:ext cx="2088232" cy="261610"/>
            </a:xfrm>
            <a:prstGeom prst="rect">
              <a:avLst/>
            </a:prstGeom>
            <a:solidFill>
              <a:srgbClr val="85FFB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4" name="テキスト ボックス 5">
              <a:extLst>
                <a:ext uri="{FF2B5EF4-FFF2-40B4-BE49-F238E27FC236}">
                  <a16:creationId xmlns:a16="http://schemas.microsoft.com/office/drawing/2014/main" id="{4DF277BA-F734-7F9A-E0E6-38027725E9B1}"/>
                </a:ext>
              </a:extLst>
            </xdr:cNvPr>
            <xdr:cNvSpPr txBox="1"/>
          </xdr:nvSpPr>
          <xdr:spPr>
            <a:xfrm>
              <a:off x="181912" y="1187624"/>
              <a:ext cx="2094479" cy="284049"/>
            </a:xfrm>
            <a:prstGeom prst="rect">
              <a:avLst/>
            </a:prstGeom>
            <a:solidFill>
              <a:schemeClr val="accent6">
                <a:lumMod val="40000"/>
                <a:lumOff val="60000"/>
              </a:schemeClr>
            </a:solidFill>
            <a:ln>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200" b="1">
                  <a:latin typeface="HGPｺﾞｼｯｸM" panose="020B0600000000000000" pitchFamily="50" charset="-128"/>
                  <a:ea typeface="HGPｺﾞｼｯｸM" panose="020B0600000000000000" pitchFamily="50" charset="-128"/>
                </a:rPr>
                <a:t>飲食について</a:t>
              </a:r>
            </a:p>
          </xdr:txBody>
        </xdr:sp>
      </xdr:grpSp>
      <xdr:grpSp>
        <xdr:nvGrpSpPr>
          <xdr:cNvPr id="9" name="グループ化 8">
            <a:extLst>
              <a:ext uri="{FF2B5EF4-FFF2-40B4-BE49-F238E27FC236}">
                <a16:creationId xmlns:a16="http://schemas.microsoft.com/office/drawing/2014/main" id="{FD58EB8D-A56F-3171-8FAD-2AF5EF7AEAC6}"/>
              </a:ext>
            </a:extLst>
          </xdr:cNvPr>
          <xdr:cNvGrpSpPr/>
        </xdr:nvGrpSpPr>
        <xdr:grpSpPr>
          <a:xfrm>
            <a:off x="4645269" y="1324330"/>
            <a:ext cx="2096099" cy="284049"/>
            <a:chOff x="4717277" y="1180314"/>
            <a:chExt cx="2096099" cy="284049"/>
          </a:xfrm>
        </xdr:grpSpPr>
        <xdr:sp macro="" textlink="">
          <xdr:nvSpPr>
            <xdr:cNvPr id="19" name="正方形/長方形 18">
              <a:extLst>
                <a:ext uri="{FF2B5EF4-FFF2-40B4-BE49-F238E27FC236}">
                  <a16:creationId xmlns:a16="http://schemas.microsoft.com/office/drawing/2014/main" id="{64DEDC3E-D654-4AFE-8CBC-CE12A9D43406}"/>
                </a:ext>
              </a:extLst>
            </xdr:cNvPr>
            <xdr:cNvSpPr/>
          </xdr:nvSpPr>
          <xdr:spPr>
            <a:xfrm>
              <a:off x="4725144" y="1187624"/>
              <a:ext cx="2088232" cy="261610"/>
            </a:xfrm>
            <a:prstGeom prst="rect">
              <a:avLst/>
            </a:prstGeom>
            <a:solidFill>
              <a:srgbClr val="85FFB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nvGrpSpPr>
            <xdr:cNvPr id="20" name="グループ化 19">
              <a:extLst>
                <a:ext uri="{FF2B5EF4-FFF2-40B4-BE49-F238E27FC236}">
                  <a16:creationId xmlns:a16="http://schemas.microsoft.com/office/drawing/2014/main" id="{57B8093D-C3DD-D8EB-84FD-068B0AF71D59}"/>
                </a:ext>
              </a:extLst>
            </xdr:cNvPr>
            <xdr:cNvGrpSpPr/>
          </xdr:nvGrpSpPr>
          <xdr:grpSpPr>
            <a:xfrm>
              <a:off x="4717277" y="1180314"/>
              <a:ext cx="2092381" cy="284049"/>
              <a:chOff x="4213221" y="1180314"/>
              <a:chExt cx="2092381" cy="284049"/>
            </a:xfrm>
          </xdr:grpSpPr>
          <xdr:sp macro="" textlink="">
            <xdr:nvSpPr>
              <xdr:cNvPr id="21" name="正方形/長方形 20">
                <a:extLst>
                  <a:ext uri="{FF2B5EF4-FFF2-40B4-BE49-F238E27FC236}">
                    <a16:creationId xmlns:a16="http://schemas.microsoft.com/office/drawing/2014/main" id="{CA4CFCA4-F72D-5FAF-B7CC-CF285153BEAC}"/>
                  </a:ext>
                </a:extLst>
              </xdr:cNvPr>
              <xdr:cNvSpPr/>
            </xdr:nvSpPr>
            <xdr:spPr>
              <a:xfrm>
                <a:off x="4293096" y="1187624"/>
                <a:ext cx="1944216" cy="2616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2" name="テキスト ボックス 6">
                <a:extLst>
                  <a:ext uri="{FF2B5EF4-FFF2-40B4-BE49-F238E27FC236}">
                    <a16:creationId xmlns:a16="http://schemas.microsoft.com/office/drawing/2014/main" id="{DE94EC0E-C9AB-A4CF-6AF0-653FDDFFD3FC}"/>
                  </a:ext>
                </a:extLst>
              </xdr:cNvPr>
              <xdr:cNvSpPr txBox="1"/>
            </xdr:nvSpPr>
            <xdr:spPr>
              <a:xfrm>
                <a:off x="4213221" y="1180314"/>
                <a:ext cx="2092381" cy="284049"/>
              </a:xfrm>
              <a:prstGeom prst="rect">
                <a:avLst/>
              </a:prstGeom>
              <a:solidFill>
                <a:schemeClr val="accent6">
                  <a:lumMod val="40000"/>
                  <a:lumOff val="60000"/>
                </a:schemeClr>
              </a:solid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200" b="1">
                    <a:latin typeface="HGPｺﾞｼｯｸM" panose="020B0600000000000000" pitchFamily="50" charset="-128"/>
                    <a:ea typeface="HGPｺﾞｼｯｸM" panose="020B0600000000000000" pitchFamily="50" charset="-128"/>
                  </a:rPr>
                  <a:t>その他・検査について</a:t>
                </a:r>
              </a:p>
            </xdr:txBody>
          </xdr:sp>
        </xdr:grpSp>
      </xdr:grpSp>
      <xdr:pic>
        <xdr:nvPicPr>
          <xdr:cNvPr id="10" name="Picture 8">
            <a:extLst>
              <a:ext uri="{FF2B5EF4-FFF2-40B4-BE49-F238E27FC236}">
                <a16:creationId xmlns:a16="http://schemas.microsoft.com/office/drawing/2014/main" id="{EBDAB073-C1F4-AFDD-BCA9-B759FD0DE4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02" y="1543475"/>
            <a:ext cx="1175496" cy="117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6520E0D8-A66D-8ABD-10D2-C8EB0942E2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4744" y="1543476"/>
            <a:ext cx="1122126" cy="117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2">
            <a:extLst>
              <a:ext uri="{FF2B5EF4-FFF2-40B4-BE49-F238E27FC236}">
                <a16:creationId xmlns:a16="http://schemas.microsoft.com/office/drawing/2014/main" id="{DD774857-6466-2ABD-B2BF-32FC0201121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48880" y="1543476"/>
            <a:ext cx="1122208" cy="117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3">
            <a:extLst>
              <a:ext uri="{FF2B5EF4-FFF2-40B4-BE49-F238E27FC236}">
                <a16:creationId xmlns:a16="http://schemas.microsoft.com/office/drawing/2014/main" id="{5B24267D-1EFD-EB20-4DD8-8EBDCD1A27E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86994" y="1543476"/>
            <a:ext cx="1122126" cy="117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4">
            <a:extLst>
              <a:ext uri="{FF2B5EF4-FFF2-40B4-BE49-F238E27FC236}">
                <a16:creationId xmlns:a16="http://schemas.microsoft.com/office/drawing/2014/main" id="{54E2F339-CE89-1F4E-A004-0A8F923499A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8885" y="1543475"/>
            <a:ext cx="1122483" cy="116860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15">
            <a:extLst>
              <a:ext uri="{FF2B5EF4-FFF2-40B4-BE49-F238E27FC236}">
                <a16:creationId xmlns:a16="http://schemas.microsoft.com/office/drawing/2014/main" id="{B914725F-F994-077B-2B7F-55E2FE1EFE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611442" y="1543476"/>
            <a:ext cx="1121814" cy="117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テキスト ボックス 2">
            <a:extLst>
              <a:ext uri="{FF2B5EF4-FFF2-40B4-BE49-F238E27FC236}">
                <a16:creationId xmlns:a16="http://schemas.microsoft.com/office/drawing/2014/main" id="{F1E7E3AA-FDCD-DE3F-3FBD-FBE9D486A83C}"/>
              </a:ext>
            </a:extLst>
          </xdr:cNvPr>
          <xdr:cNvSpPr txBox="1"/>
        </xdr:nvSpPr>
        <xdr:spPr>
          <a:xfrm>
            <a:off x="65410" y="2603868"/>
            <a:ext cx="2220602" cy="179290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100"/>
              </a:spcBef>
              <a:spcAft>
                <a:spcPts val="100"/>
              </a:spcAft>
            </a:pPr>
            <a:r>
              <a:rPr lang="ja-JP" altLang="en-US" sz="1100" b="1">
                <a:latin typeface="HGPｺﾞｼｯｸM" panose="020B0600000000000000" pitchFamily="50" charset="-128"/>
                <a:ea typeface="HGPｺﾞｼｯｸM" panose="020B0600000000000000" pitchFamily="50" charset="-128"/>
              </a:rPr>
              <a:t>・</a:t>
            </a:r>
            <a:r>
              <a:rPr kumimoji="1" lang="ja-JP" altLang="en-US" sz="1100" b="1">
                <a:latin typeface="HGPｺﾞｼｯｸM" panose="020B0600000000000000" pitchFamily="50" charset="-128"/>
                <a:ea typeface="HGPｺﾞｼｯｸM" panose="020B0600000000000000" pitchFamily="50" charset="-128"/>
              </a:rPr>
              <a:t>予約時間の６時間前からは絶食</a:t>
            </a:r>
            <a:endParaRPr kumimoji="1" lang="en-US" altLang="ja-JP" sz="1100" b="1">
              <a:latin typeface="HGPｺﾞｼｯｸM" panose="020B0600000000000000" pitchFamily="50" charset="-128"/>
              <a:ea typeface="HGPｺﾞｼｯｸM" panose="020B0600000000000000" pitchFamily="50" charset="-128"/>
            </a:endParaRPr>
          </a:p>
          <a:p>
            <a:pPr>
              <a:spcBef>
                <a:spcPts val="100"/>
              </a:spcBef>
              <a:spcAft>
                <a:spcPts val="100"/>
              </a:spcAft>
            </a:pPr>
            <a:r>
              <a:rPr kumimoji="1" lang="en-US" altLang="ja-JP" sz="1100" b="1">
                <a:latin typeface="HGPｺﾞｼｯｸM" panose="020B0600000000000000" pitchFamily="50" charset="-128"/>
                <a:ea typeface="HGPｺﾞｼｯｸM" panose="020B0600000000000000" pitchFamily="50" charset="-128"/>
              </a:rPr>
              <a:t>(</a:t>
            </a:r>
            <a:r>
              <a:rPr kumimoji="1" lang="ja-JP" altLang="en-US" sz="1100" b="1">
                <a:latin typeface="HGPｺﾞｼｯｸM" panose="020B0600000000000000" pitchFamily="50" charset="-128"/>
                <a:ea typeface="HGPｺﾞｼｯｸM" panose="020B0600000000000000" pitchFamily="50" charset="-128"/>
              </a:rPr>
              <a:t>ガムや飴を含む）と水や無糖のお茶など普段より多めの水分をお取りお過ごしいただきますようお願いします。</a:t>
            </a:r>
            <a:endParaRPr kumimoji="1" lang="en-US" altLang="ja-JP" sz="11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100" b="1">
                <a:latin typeface="HGPｺﾞｼｯｸM" panose="020B0600000000000000" pitchFamily="50" charset="-128"/>
                <a:ea typeface="HGPｺﾞｼｯｸM" panose="020B0600000000000000" pitchFamily="50" charset="-128"/>
              </a:rPr>
              <a:t>・予約時間の</a:t>
            </a:r>
            <a:r>
              <a:rPr kumimoji="1" lang="ja-JP" altLang="en-US" sz="1100" b="1">
                <a:latin typeface="HGPｺﾞｼｯｸM" panose="020B0600000000000000" pitchFamily="50" charset="-128"/>
                <a:ea typeface="HGPｺﾞｼｯｸM" panose="020B0600000000000000" pitchFamily="50" charset="-128"/>
              </a:rPr>
              <a:t>６時間前まではお食事をお取りいただけますが、糖質・炭水化物は抜いていつもの半分の量にして下さい。</a:t>
            </a:r>
          </a:p>
        </xdr:txBody>
      </xdr:sp>
      <xdr:sp macro="" textlink="">
        <xdr:nvSpPr>
          <xdr:cNvPr id="17" name="テキスト ボックス 4">
            <a:extLst>
              <a:ext uri="{FF2B5EF4-FFF2-40B4-BE49-F238E27FC236}">
                <a16:creationId xmlns:a16="http://schemas.microsoft.com/office/drawing/2014/main" id="{090B77A3-517D-EE66-6F5B-235353849E6C}"/>
              </a:ext>
            </a:extLst>
          </xdr:cNvPr>
          <xdr:cNvSpPr txBox="1"/>
        </xdr:nvSpPr>
        <xdr:spPr>
          <a:xfrm>
            <a:off x="2296513" y="2603868"/>
            <a:ext cx="2302652" cy="16352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100"/>
              </a:spcBef>
              <a:spcAft>
                <a:spcPts val="100"/>
              </a:spcAft>
            </a:pPr>
            <a:r>
              <a:rPr kumimoji="1" lang="ja-JP" altLang="en-US" sz="1100" b="1">
                <a:latin typeface="HGPｺﾞｼｯｸM" panose="020B0600000000000000" pitchFamily="50" charset="-128"/>
                <a:ea typeface="HGPｺﾞｼｯｸM" panose="020B0600000000000000" pitchFamily="50" charset="-128"/>
              </a:rPr>
              <a:t>・検査当日は糖尿病の飲み薬や注射薬の使用を中止して下さい。</a:t>
            </a:r>
            <a:r>
              <a:rPr lang="ja-JP" altLang="en-US" sz="1100" b="1">
                <a:latin typeface="HGPｺﾞｼｯｸM" panose="020B0600000000000000" pitchFamily="50" charset="-128"/>
                <a:ea typeface="HGPｺﾞｼｯｸM" panose="020B0600000000000000" pitchFamily="50" charset="-128"/>
              </a:rPr>
              <a:t>糖尿病薬を中止できない場合はご相談下さい。</a:t>
            </a:r>
            <a:endParaRPr lang="en-US" altLang="ja-JP" sz="1100" b="1">
              <a:latin typeface="HGPｺﾞｼｯｸM" panose="020B0600000000000000" pitchFamily="50" charset="-128"/>
              <a:ea typeface="HGPｺﾞｼｯｸM" panose="020B0600000000000000" pitchFamily="50" charset="-128"/>
            </a:endParaRPr>
          </a:p>
          <a:p>
            <a:pPr>
              <a:spcBef>
                <a:spcPts val="100"/>
              </a:spcBef>
              <a:spcAft>
                <a:spcPts val="100"/>
              </a:spcAft>
            </a:pPr>
            <a:r>
              <a:rPr lang="ja-JP" altLang="en-US" sz="1100" b="1">
                <a:latin typeface="HGPｺﾞｼｯｸM" panose="020B0600000000000000" pitchFamily="50" charset="-128"/>
                <a:ea typeface="HGPｺﾞｼｯｸM" panose="020B0600000000000000" pitchFamily="50" charset="-128"/>
              </a:rPr>
              <a:t>主治医の先生から指示が出ている場合は、それに従って下さい。</a:t>
            </a:r>
            <a:endParaRPr lang="en-US" altLang="ja-JP" sz="1100" b="1">
              <a:latin typeface="HGPｺﾞｼｯｸM" panose="020B0600000000000000" pitchFamily="50" charset="-128"/>
              <a:ea typeface="HGPｺﾞｼｯｸM" panose="020B0600000000000000" pitchFamily="50" charset="-128"/>
            </a:endParaRPr>
          </a:p>
          <a:p>
            <a:pPr>
              <a:spcBef>
                <a:spcPts val="100"/>
              </a:spcBef>
              <a:spcAft>
                <a:spcPts val="100"/>
              </a:spcAft>
            </a:pPr>
            <a:r>
              <a:rPr kumimoji="1" lang="ja-JP" altLang="en-US" sz="1100" b="1">
                <a:latin typeface="HGPｺﾞｼｯｸM" panose="020B0600000000000000" pitchFamily="50" charset="-128"/>
                <a:ea typeface="HGPｺﾞｼｯｸM" panose="020B0600000000000000" pitchFamily="50" charset="-128"/>
              </a:rPr>
              <a:t>・糖尿病のお薬以外はいつもと同じ</a:t>
            </a:r>
            <a:r>
              <a:rPr lang="ja-JP" altLang="en-US" sz="1100" b="1">
                <a:latin typeface="HGPｺﾞｼｯｸM" panose="020B0600000000000000" pitchFamily="50" charset="-128"/>
                <a:ea typeface="HGPｺﾞｼｯｸM" panose="020B0600000000000000" pitchFamily="50" charset="-128"/>
              </a:rPr>
              <a:t>よう</a:t>
            </a:r>
            <a:r>
              <a:rPr kumimoji="1" lang="ja-JP" altLang="en-US" sz="1100" b="1">
                <a:latin typeface="HGPｺﾞｼｯｸM" panose="020B0600000000000000" pitchFamily="50" charset="-128"/>
                <a:ea typeface="HGPｺﾞｼｯｸM" panose="020B0600000000000000" pitchFamily="50" charset="-128"/>
              </a:rPr>
              <a:t>にご使用下さい。</a:t>
            </a:r>
            <a:endParaRPr kumimoji="1" lang="en-US" altLang="ja-JP" sz="1100" b="1">
              <a:latin typeface="HGPｺﾞｼｯｸM" panose="020B0600000000000000" pitchFamily="50" charset="-128"/>
              <a:ea typeface="HGPｺﾞｼｯｸM" panose="020B0600000000000000" pitchFamily="50" charset="-128"/>
            </a:endParaRPr>
          </a:p>
        </xdr:txBody>
      </xdr:sp>
      <xdr:sp macro="" textlink="">
        <xdr:nvSpPr>
          <xdr:cNvPr id="18" name="テキスト ボックス 7">
            <a:extLst>
              <a:ext uri="{FF2B5EF4-FFF2-40B4-BE49-F238E27FC236}">
                <a16:creationId xmlns:a16="http://schemas.microsoft.com/office/drawing/2014/main" id="{F9BB5EDA-9C16-6246-4D8D-AE8101DF2576}"/>
              </a:ext>
            </a:extLst>
          </xdr:cNvPr>
          <xdr:cNvSpPr txBox="1"/>
        </xdr:nvSpPr>
        <xdr:spPr>
          <a:xfrm>
            <a:off x="4575798" y="2603868"/>
            <a:ext cx="2220441" cy="121847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130"/>
              </a:spcBef>
              <a:spcAft>
                <a:spcPts val="130"/>
              </a:spcAft>
            </a:pPr>
            <a:r>
              <a:rPr kumimoji="1" lang="ja-JP" altLang="en-US" sz="1100" b="1">
                <a:latin typeface="HGPｺﾞｼｯｸM" panose="020B0600000000000000" pitchFamily="50" charset="-128"/>
                <a:ea typeface="HGPｺﾞｼｯｸM" panose="020B0600000000000000" pitchFamily="50" charset="-128"/>
              </a:rPr>
              <a:t>・筋肉を動かすことで</a:t>
            </a:r>
            <a:r>
              <a:rPr kumimoji="1" lang="en-US" altLang="ja-JP" sz="1100" b="1">
                <a:latin typeface="HGPｺﾞｼｯｸM" panose="020B0600000000000000" pitchFamily="50" charset="-128"/>
                <a:ea typeface="HGPｺﾞｼｯｸM" panose="020B0600000000000000" pitchFamily="50" charset="-128"/>
              </a:rPr>
              <a:t>PET</a:t>
            </a:r>
            <a:r>
              <a:rPr kumimoji="1" lang="ja-JP" altLang="en-US" sz="1100" b="1">
                <a:latin typeface="HGPｺﾞｼｯｸM" panose="020B0600000000000000" pitchFamily="50" charset="-128"/>
                <a:ea typeface="HGPｺﾞｼｯｸM" panose="020B0600000000000000" pitchFamily="50" charset="-128"/>
              </a:rPr>
              <a:t>画像に影響を及ぼす</a:t>
            </a:r>
            <a:r>
              <a:rPr lang="ja-JP" altLang="en-US" sz="1100" b="1">
                <a:latin typeface="HGPｺﾞｼｯｸM" panose="020B0600000000000000" pitchFamily="50" charset="-128"/>
                <a:ea typeface="HGPｺﾞｼｯｸM" panose="020B0600000000000000" pitchFamily="50" charset="-128"/>
              </a:rPr>
              <a:t>場合</a:t>
            </a:r>
            <a:r>
              <a:rPr kumimoji="1" lang="ja-JP" altLang="en-US" sz="1100" b="1">
                <a:latin typeface="HGPｺﾞｼｯｸM" panose="020B0600000000000000" pitchFamily="50" charset="-128"/>
                <a:ea typeface="HGPｺﾞｼｯｸM" panose="020B0600000000000000" pitchFamily="50" charset="-128"/>
              </a:rPr>
              <a:t>があります、前日より運動はお控え下さい。</a:t>
            </a:r>
            <a:endParaRPr kumimoji="1" lang="en-US" altLang="ja-JP" sz="1100" b="1">
              <a:latin typeface="HGPｺﾞｼｯｸM" panose="020B0600000000000000" pitchFamily="50" charset="-128"/>
              <a:ea typeface="HGPｺﾞｼｯｸM" panose="020B0600000000000000" pitchFamily="50" charset="-128"/>
            </a:endParaRPr>
          </a:p>
          <a:p>
            <a:pPr>
              <a:spcBef>
                <a:spcPts val="130"/>
              </a:spcBef>
              <a:spcAft>
                <a:spcPts val="130"/>
              </a:spcAft>
            </a:pPr>
            <a:r>
              <a:rPr lang="ja-JP" altLang="en-US" sz="1100" b="1">
                <a:latin typeface="HGPｺﾞｼｯｸM" panose="020B0600000000000000" pitchFamily="50" charset="-128"/>
                <a:ea typeface="HGPｺﾞｼｯｸM" panose="020B0600000000000000" pitchFamily="50" charset="-128"/>
              </a:rPr>
              <a:t>・検査終了後のお薬及び食事制限はありません。引き続き普段より多めに水分をお取り下さい。</a:t>
            </a:r>
            <a:endParaRPr lang="en-US" altLang="ja-JP" sz="1100" b="1">
              <a:latin typeface="HGPｺﾞｼｯｸM" panose="020B0600000000000000" pitchFamily="50" charset="-128"/>
              <a:ea typeface="HGPｺﾞｼｯｸM" panose="020B0600000000000000" pitchFamily="50" charset="-128"/>
            </a:endParaRPr>
          </a:p>
        </xdr:txBody>
      </xdr:sp>
    </xdr:grpSp>
    <xdr:clientData/>
  </xdr:twoCellAnchor>
  <xdr:twoCellAnchor>
    <xdr:from>
      <xdr:col>0</xdr:col>
      <xdr:colOff>0</xdr:colOff>
      <xdr:row>309</xdr:row>
      <xdr:rowOff>369521</xdr:rowOff>
    </xdr:from>
    <xdr:to>
      <xdr:col>15</xdr:col>
      <xdr:colOff>112436</xdr:colOff>
      <xdr:row>327</xdr:row>
      <xdr:rowOff>9426</xdr:rowOff>
    </xdr:to>
    <xdr:grpSp>
      <xdr:nvGrpSpPr>
        <xdr:cNvPr id="25" name="グループ化 24">
          <a:extLst>
            <a:ext uri="{FF2B5EF4-FFF2-40B4-BE49-F238E27FC236}">
              <a16:creationId xmlns:a16="http://schemas.microsoft.com/office/drawing/2014/main" id="{FA9BE0FC-4901-4B6B-A786-86F39B1E01F7}"/>
            </a:ext>
          </a:extLst>
        </xdr:cNvPr>
        <xdr:cNvGrpSpPr/>
      </xdr:nvGrpSpPr>
      <xdr:grpSpPr>
        <a:xfrm>
          <a:off x="0" y="76900825"/>
          <a:ext cx="7078110" cy="4037971"/>
          <a:chOff x="59694" y="5435961"/>
          <a:chExt cx="6942438" cy="3708039"/>
        </a:xfrm>
      </xdr:grpSpPr>
      <xdr:sp macro="" textlink="">
        <xdr:nvSpPr>
          <xdr:cNvPr id="26" name="テキスト ボックス 3">
            <a:extLst>
              <a:ext uri="{FF2B5EF4-FFF2-40B4-BE49-F238E27FC236}">
                <a16:creationId xmlns:a16="http://schemas.microsoft.com/office/drawing/2014/main" id="{5F8AB1E7-1872-4583-C1DF-76F0CBA040E7}"/>
              </a:ext>
            </a:extLst>
          </xdr:cNvPr>
          <xdr:cNvSpPr txBox="1"/>
        </xdr:nvSpPr>
        <xdr:spPr>
          <a:xfrm>
            <a:off x="484571" y="5446240"/>
            <a:ext cx="784189" cy="120032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rPr>
              <a:t>１</a:t>
            </a:r>
          </a:p>
        </xdr:txBody>
      </xdr:sp>
      <xdr:sp macro="" textlink="">
        <xdr:nvSpPr>
          <xdr:cNvPr id="27" name="テキスト ボックス 29">
            <a:extLst>
              <a:ext uri="{FF2B5EF4-FFF2-40B4-BE49-F238E27FC236}">
                <a16:creationId xmlns:a16="http://schemas.microsoft.com/office/drawing/2014/main" id="{C8DEDDCC-802B-A891-AC26-FFF19D2302E2}"/>
              </a:ext>
            </a:extLst>
          </xdr:cNvPr>
          <xdr:cNvSpPr txBox="1"/>
        </xdr:nvSpPr>
        <xdr:spPr>
          <a:xfrm>
            <a:off x="2915183" y="5435961"/>
            <a:ext cx="784189" cy="120032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rPr>
              <a:t>２</a:t>
            </a:r>
            <a:endParaRPr kumimoji="1"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endParaRPr>
          </a:p>
        </xdr:txBody>
      </xdr:sp>
      <xdr:sp macro="" textlink="">
        <xdr:nvSpPr>
          <xdr:cNvPr id="28" name="テキスト ボックス 32">
            <a:extLst>
              <a:ext uri="{FF2B5EF4-FFF2-40B4-BE49-F238E27FC236}">
                <a16:creationId xmlns:a16="http://schemas.microsoft.com/office/drawing/2014/main" id="{FC282DBF-AC1D-0759-4843-15C46746D918}"/>
              </a:ext>
            </a:extLst>
          </xdr:cNvPr>
          <xdr:cNvSpPr txBox="1"/>
        </xdr:nvSpPr>
        <xdr:spPr>
          <a:xfrm>
            <a:off x="5225776" y="5446240"/>
            <a:ext cx="784189" cy="120032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rPr>
              <a:t>３</a:t>
            </a:r>
            <a:endParaRPr kumimoji="1" lang="ja-JP" altLang="en-US" sz="7200" b="1">
              <a:solidFill>
                <a:schemeClr val="accent6">
                  <a:lumMod val="40000"/>
                  <a:lumOff val="60000"/>
                </a:schemeClr>
              </a:solidFill>
              <a:latin typeface="HGPｺﾞｼｯｸE" panose="020B0900000000000000" pitchFamily="50" charset="-128"/>
              <a:ea typeface="HGPｺﾞｼｯｸE" panose="020B0900000000000000" pitchFamily="50" charset="-128"/>
            </a:endParaRPr>
          </a:p>
        </xdr:txBody>
      </xdr:sp>
      <xdr:grpSp>
        <xdr:nvGrpSpPr>
          <xdr:cNvPr id="29" name="グループ化 28">
            <a:extLst>
              <a:ext uri="{FF2B5EF4-FFF2-40B4-BE49-F238E27FC236}">
                <a16:creationId xmlns:a16="http://schemas.microsoft.com/office/drawing/2014/main" id="{AAC53B95-395A-D121-6ED4-4C6EAE7793F1}"/>
              </a:ext>
            </a:extLst>
          </xdr:cNvPr>
          <xdr:cNvGrpSpPr/>
        </xdr:nvGrpSpPr>
        <xdr:grpSpPr>
          <a:xfrm>
            <a:off x="59694" y="5580111"/>
            <a:ext cx="6942438" cy="3563889"/>
            <a:chOff x="59694" y="5580111"/>
            <a:chExt cx="6942438" cy="3563889"/>
          </a:xfrm>
        </xdr:grpSpPr>
        <xdr:sp macro="" textlink="">
          <xdr:nvSpPr>
            <xdr:cNvPr id="30" name="円形吹き出し 107">
              <a:extLst>
                <a:ext uri="{FF2B5EF4-FFF2-40B4-BE49-F238E27FC236}">
                  <a16:creationId xmlns:a16="http://schemas.microsoft.com/office/drawing/2014/main" id="{D0C56E8F-DEA0-6CD6-259B-A86635B3E918}"/>
                </a:ext>
              </a:extLst>
            </xdr:cNvPr>
            <xdr:cNvSpPr/>
          </xdr:nvSpPr>
          <xdr:spPr>
            <a:xfrm rot="10800000">
              <a:off x="3527251" y="8213689"/>
              <a:ext cx="504056" cy="423349"/>
            </a:xfrm>
            <a:prstGeom prst="wedgeEllipseCallout">
              <a:avLst>
                <a:gd name="adj1" fmla="val 42055"/>
                <a:gd name="adj2" fmla="val 47760"/>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1" name="正方形/長方形 30">
              <a:extLst>
                <a:ext uri="{FF2B5EF4-FFF2-40B4-BE49-F238E27FC236}">
                  <a16:creationId xmlns:a16="http://schemas.microsoft.com/office/drawing/2014/main" id="{F6BD032B-E6FB-FCA6-93B6-30FCB6FBE99A}"/>
                </a:ext>
              </a:extLst>
            </xdr:cNvPr>
            <xdr:cNvSpPr/>
          </xdr:nvSpPr>
          <xdr:spPr>
            <a:xfrm>
              <a:off x="88502" y="8697150"/>
              <a:ext cx="6819111" cy="44685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cxnSp macro="">
          <xdr:nvCxnSpPr>
            <xdr:cNvPr id="32" name="直線コネクタ 31">
              <a:extLst>
                <a:ext uri="{FF2B5EF4-FFF2-40B4-BE49-F238E27FC236}">
                  <a16:creationId xmlns:a16="http://schemas.microsoft.com/office/drawing/2014/main" id="{62321E43-97F6-166C-A0D1-1D0ABA2096A6}"/>
                </a:ext>
              </a:extLst>
            </xdr:cNvPr>
            <xdr:cNvCxnSpPr/>
          </xdr:nvCxnSpPr>
          <xdr:spPr>
            <a:xfrm>
              <a:off x="6725961" y="5580112"/>
              <a:ext cx="4107" cy="30690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a:extLst>
                <a:ext uri="{FF2B5EF4-FFF2-40B4-BE49-F238E27FC236}">
                  <a16:creationId xmlns:a16="http://schemas.microsoft.com/office/drawing/2014/main" id="{6A7B5110-AF4D-0EF9-20FD-326E097F78A0}"/>
                </a:ext>
              </a:extLst>
            </xdr:cNvPr>
            <xdr:cNvCxnSpPr/>
          </xdr:nvCxnSpPr>
          <xdr:spPr>
            <a:xfrm>
              <a:off x="116632" y="5580112"/>
              <a:ext cx="0" cy="306908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 name="直線コネクタ 33">
              <a:extLst>
                <a:ext uri="{FF2B5EF4-FFF2-40B4-BE49-F238E27FC236}">
                  <a16:creationId xmlns:a16="http://schemas.microsoft.com/office/drawing/2014/main" id="{94403ABE-33B9-1F96-CB2C-2C22C80DD152}"/>
                </a:ext>
              </a:extLst>
            </xdr:cNvPr>
            <xdr:cNvCxnSpPr/>
          </xdr:nvCxnSpPr>
          <xdr:spPr>
            <a:xfrm>
              <a:off x="2061361" y="5580111"/>
              <a:ext cx="0" cy="13255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 name="直線コネクタ 34">
              <a:extLst>
                <a:ext uri="{FF2B5EF4-FFF2-40B4-BE49-F238E27FC236}">
                  <a16:creationId xmlns:a16="http://schemas.microsoft.com/office/drawing/2014/main" id="{3B396F1C-16D7-D2F9-9862-ED5F3530778E}"/>
                </a:ext>
              </a:extLst>
            </xdr:cNvPr>
            <xdr:cNvCxnSpPr/>
          </xdr:nvCxnSpPr>
          <xdr:spPr>
            <a:xfrm>
              <a:off x="2061361" y="7323655"/>
              <a:ext cx="0" cy="13255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 name="テキスト ボックス 53">
              <a:extLst>
                <a:ext uri="{FF2B5EF4-FFF2-40B4-BE49-F238E27FC236}">
                  <a16:creationId xmlns:a16="http://schemas.microsoft.com/office/drawing/2014/main" id="{1BD62378-51A3-0D7D-6440-04AC5C9346D7}"/>
                </a:ext>
              </a:extLst>
            </xdr:cNvPr>
            <xdr:cNvSpPr txBox="1"/>
          </xdr:nvSpPr>
          <xdr:spPr>
            <a:xfrm>
              <a:off x="59694" y="8732644"/>
              <a:ext cx="6942438" cy="40139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kern="1200">
                  <a:solidFill>
                    <a:schemeClr val="tx1"/>
                  </a:solidFill>
                  <a:effectLst/>
                  <a:latin typeface="+mn-lt"/>
                  <a:ea typeface="+mn-ea"/>
                  <a:cs typeface="+mn-cs"/>
                </a:rPr>
                <a:t>PET/CT</a:t>
              </a:r>
              <a:r>
                <a:rPr kumimoji="1" lang="ja-JP" altLang="ja-JP" sz="1600" b="1" kern="1200">
                  <a:solidFill>
                    <a:schemeClr val="tx1"/>
                  </a:solidFill>
                  <a:effectLst/>
                  <a:latin typeface="+mn-lt"/>
                  <a:ea typeface="+mn-ea"/>
                  <a:cs typeface="+mn-cs"/>
                </a:rPr>
                <a:t>検査のみは約</a:t>
              </a:r>
              <a:r>
                <a:rPr kumimoji="1" lang="en-US" altLang="ja-JP" sz="1600" b="1" kern="1200">
                  <a:solidFill>
                    <a:schemeClr val="tx1"/>
                  </a:solidFill>
                  <a:effectLst/>
                  <a:latin typeface="+mn-lt"/>
                  <a:ea typeface="+mn-ea"/>
                  <a:cs typeface="+mn-cs"/>
                </a:rPr>
                <a:t>2</a:t>
              </a:r>
              <a:r>
                <a:rPr kumimoji="1" lang="ja-JP" altLang="ja-JP" sz="1600" b="1" kern="1200">
                  <a:solidFill>
                    <a:schemeClr val="tx1"/>
                  </a:solidFill>
                  <a:effectLst/>
                  <a:latin typeface="+mn-lt"/>
                  <a:ea typeface="+mn-ea"/>
                  <a:cs typeface="+mn-cs"/>
                </a:rPr>
                <a:t>時間</a:t>
              </a:r>
              <a:r>
                <a:rPr kumimoji="1" lang="en-US" altLang="ja-JP" sz="1600" b="1" kern="1200">
                  <a:solidFill>
                    <a:schemeClr val="tx1"/>
                  </a:solidFill>
                  <a:effectLst/>
                  <a:latin typeface="+mn-lt"/>
                  <a:ea typeface="+mn-ea"/>
                  <a:cs typeface="+mn-cs"/>
                </a:rPr>
                <a:t>30</a:t>
              </a:r>
              <a:r>
                <a:rPr kumimoji="1" lang="ja-JP" altLang="ja-JP" sz="1600" b="1" kern="1200">
                  <a:solidFill>
                    <a:schemeClr val="tx1"/>
                  </a:solidFill>
                  <a:effectLst/>
                  <a:latin typeface="+mn-lt"/>
                  <a:ea typeface="+mn-ea"/>
                  <a:cs typeface="+mn-cs"/>
                </a:rPr>
                <a:t>分、</a:t>
              </a:r>
              <a:r>
                <a:rPr kumimoji="1" lang="en-US" altLang="ja-JP" sz="1600" b="1" kern="1200">
                  <a:solidFill>
                    <a:schemeClr val="tx1"/>
                  </a:solidFill>
                  <a:effectLst/>
                  <a:latin typeface="+mn-lt"/>
                  <a:ea typeface="+mn-ea"/>
                  <a:cs typeface="+mn-cs"/>
                </a:rPr>
                <a:t>MRI</a:t>
              </a:r>
              <a:r>
                <a:rPr kumimoji="1" lang="ja-JP" altLang="ja-JP" sz="1600" b="1" kern="1200">
                  <a:solidFill>
                    <a:schemeClr val="tx1"/>
                  </a:solidFill>
                  <a:effectLst/>
                  <a:latin typeface="+mn-lt"/>
                  <a:ea typeface="+mn-ea"/>
                  <a:cs typeface="+mn-cs"/>
                </a:rPr>
                <a:t>検査も行う場合は約</a:t>
              </a:r>
              <a:r>
                <a:rPr kumimoji="1" lang="en-US" altLang="ja-JP" sz="1600" b="1" kern="1200">
                  <a:solidFill>
                    <a:schemeClr val="tx1"/>
                  </a:solidFill>
                  <a:effectLst/>
                  <a:latin typeface="+mn-lt"/>
                  <a:ea typeface="+mn-ea"/>
                  <a:cs typeface="+mn-cs"/>
                </a:rPr>
                <a:t>3</a:t>
              </a:r>
              <a:r>
                <a:rPr kumimoji="1" lang="ja-JP" altLang="ja-JP" sz="1600" b="1" kern="1200">
                  <a:solidFill>
                    <a:schemeClr val="tx1"/>
                  </a:solidFill>
                  <a:effectLst/>
                  <a:latin typeface="+mn-lt"/>
                  <a:ea typeface="+mn-ea"/>
                  <a:cs typeface="+mn-cs"/>
                </a:rPr>
                <a:t>時間</a:t>
              </a:r>
              <a:r>
                <a:rPr kumimoji="1" lang="en-US" altLang="ja-JP" sz="1600" b="1" kern="1200">
                  <a:solidFill>
                    <a:schemeClr val="tx1"/>
                  </a:solidFill>
                  <a:effectLst/>
                  <a:latin typeface="+mn-lt"/>
                  <a:ea typeface="+mn-ea"/>
                  <a:cs typeface="+mn-cs"/>
                </a:rPr>
                <a:t>30</a:t>
              </a:r>
              <a:r>
                <a:rPr kumimoji="1" lang="ja-JP" altLang="ja-JP" sz="1600" b="1" kern="1200">
                  <a:solidFill>
                    <a:schemeClr val="tx1"/>
                  </a:solidFill>
                  <a:effectLst/>
                  <a:latin typeface="+mn-lt"/>
                  <a:ea typeface="+mn-ea"/>
                  <a:cs typeface="+mn-cs"/>
                </a:rPr>
                <a:t>分</a:t>
              </a:r>
              <a:r>
                <a:rPr kumimoji="1" lang="ja-JP" altLang="en-US" sz="1600" b="1" kern="1200">
                  <a:solidFill>
                    <a:schemeClr val="tx1"/>
                  </a:solidFill>
                  <a:effectLst/>
                  <a:latin typeface="+mn-lt"/>
                  <a:ea typeface="+mn-ea"/>
                  <a:cs typeface="+mn-cs"/>
                </a:rPr>
                <a:t>程。</a:t>
              </a:r>
              <a:endParaRPr lang="ja-JP" altLang="ja-JP" sz="1400">
                <a:effectLst/>
              </a:endParaRPr>
            </a:p>
          </xdr:txBody>
        </xdr:sp>
        <xdr:cxnSp macro="">
          <xdr:nvCxnSpPr>
            <xdr:cNvPr id="37" name="直線コネクタ 36">
              <a:extLst>
                <a:ext uri="{FF2B5EF4-FFF2-40B4-BE49-F238E27FC236}">
                  <a16:creationId xmlns:a16="http://schemas.microsoft.com/office/drawing/2014/main" id="{389235AC-F06B-AA97-9355-EAA4C037BAD1}"/>
                </a:ext>
              </a:extLst>
            </xdr:cNvPr>
            <xdr:cNvCxnSpPr/>
          </xdr:nvCxnSpPr>
          <xdr:spPr>
            <a:xfrm>
              <a:off x="4366131" y="5580143"/>
              <a:ext cx="0" cy="132554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a:extLst>
                <a:ext uri="{FF2B5EF4-FFF2-40B4-BE49-F238E27FC236}">
                  <a16:creationId xmlns:a16="http://schemas.microsoft.com/office/drawing/2014/main" id="{574FE8DB-F13E-BB89-028A-2029CA5CF9AB}"/>
                </a:ext>
              </a:extLst>
            </xdr:cNvPr>
            <xdr:cNvCxnSpPr/>
          </xdr:nvCxnSpPr>
          <xdr:spPr>
            <a:xfrm>
              <a:off x="4366131" y="7323687"/>
              <a:ext cx="0" cy="132554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テキスト ボックス 58">
              <a:extLst>
                <a:ext uri="{FF2B5EF4-FFF2-40B4-BE49-F238E27FC236}">
                  <a16:creationId xmlns:a16="http://schemas.microsoft.com/office/drawing/2014/main" id="{C9237842-3523-CD96-A83C-C6E9B24F39AF}"/>
                </a:ext>
              </a:extLst>
            </xdr:cNvPr>
            <xdr:cNvSpPr txBox="1"/>
          </xdr:nvSpPr>
          <xdr:spPr>
            <a:xfrm>
              <a:off x="173571" y="6516216"/>
              <a:ext cx="1809959" cy="41549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b="1">
                  <a:latin typeface="HGPｺﾞｼｯｸM" panose="020B0600000000000000" pitchFamily="50" charset="-128"/>
                  <a:ea typeface="HGPｺﾞｼｯｸM" panose="020B0600000000000000" pitchFamily="50" charset="-128"/>
                </a:rPr>
                <a:t>検査の流れについて説明し、診察及び問診を行います。</a:t>
              </a:r>
            </a:p>
          </xdr:txBody>
        </xdr:sp>
        <xdr:sp macro="" textlink="">
          <xdr:nvSpPr>
            <xdr:cNvPr id="40" name="テキスト ボックス 83">
              <a:extLst>
                <a:ext uri="{FF2B5EF4-FFF2-40B4-BE49-F238E27FC236}">
                  <a16:creationId xmlns:a16="http://schemas.microsoft.com/office/drawing/2014/main" id="{9288BDD3-3374-02EA-2083-3FF4618119D6}"/>
                </a:ext>
              </a:extLst>
            </xdr:cNvPr>
            <xdr:cNvSpPr txBox="1"/>
          </xdr:nvSpPr>
          <xdr:spPr>
            <a:xfrm>
              <a:off x="2063835" y="6372215"/>
              <a:ext cx="2306521" cy="40343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b="1">
                  <a:latin typeface="HGPｺﾞｼｯｸM" panose="020B0600000000000000" pitchFamily="50" charset="-128"/>
                  <a:ea typeface="HGPｺﾞｼｯｸM" panose="020B0600000000000000" pitchFamily="50" charset="-128"/>
                </a:rPr>
                <a:t>MRI</a:t>
              </a:r>
              <a:r>
                <a:rPr lang="ja-JP" altLang="en-US" sz="1050" b="1">
                  <a:latin typeface="HGPｺﾞｼｯｸM" panose="020B0600000000000000" pitchFamily="50" charset="-128"/>
                  <a:ea typeface="HGPｺﾞｼｯｸM" panose="020B0600000000000000" pitchFamily="50" charset="-128"/>
                </a:rPr>
                <a:t>検査を同日に行う場合は、</a:t>
              </a:r>
              <a:r>
                <a:rPr lang="en-US" altLang="ja-JP" sz="1050" b="1">
                  <a:latin typeface="HGPｺﾞｼｯｸM" panose="020B0600000000000000" pitchFamily="50" charset="-128"/>
                  <a:ea typeface="HGPｺﾞｼｯｸM" panose="020B0600000000000000" pitchFamily="50" charset="-128"/>
                </a:rPr>
                <a:t>PET/SPECT</a:t>
              </a:r>
              <a:r>
                <a:rPr lang="ja-JP" altLang="en-US" sz="1050" b="1">
                  <a:latin typeface="HGPｺﾞｼｯｸM" panose="020B0600000000000000" pitchFamily="50" charset="-128"/>
                  <a:ea typeface="HGPｺﾞｼｯｸM" panose="020B0600000000000000" pitchFamily="50" charset="-128"/>
                </a:rPr>
                <a:t>検査の前に行います。</a:t>
              </a:r>
              <a:endParaRPr kumimoji="1" lang="ja-JP" altLang="en-US" sz="1050" b="1">
                <a:latin typeface="HGPｺﾞｼｯｸM" panose="020B0600000000000000" pitchFamily="50" charset="-128"/>
                <a:ea typeface="HGPｺﾞｼｯｸM" panose="020B0600000000000000" pitchFamily="50" charset="-128"/>
              </a:endParaRPr>
            </a:p>
          </xdr:txBody>
        </xdr:sp>
        <xdr:grpSp>
          <xdr:nvGrpSpPr>
            <xdr:cNvPr id="41" name="グループ化 40">
              <a:extLst>
                <a:ext uri="{FF2B5EF4-FFF2-40B4-BE49-F238E27FC236}">
                  <a16:creationId xmlns:a16="http://schemas.microsoft.com/office/drawing/2014/main" id="{C931D589-AA59-4FF1-8218-D8687CECF700}"/>
                </a:ext>
              </a:extLst>
            </xdr:cNvPr>
            <xdr:cNvGrpSpPr/>
          </xdr:nvGrpSpPr>
          <xdr:grpSpPr>
            <a:xfrm>
              <a:off x="4366131" y="6894906"/>
              <a:ext cx="287005" cy="428781"/>
              <a:chOff x="3419884" y="6894906"/>
              <a:chExt cx="287005" cy="428781"/>
            </a:xfrm>
          </xdr:grpSpPr>
          <xdr:cxnSp macro="">
            <xdr:nvCxnSpPr>
              <xdr:cNvPr id="56" name="直線コネクタ 55">
                <a:extLst>
                  <a:ext uri="{FF2B5EF4-FFF2-40B4-BE49-F238E27FC236}">
                    <a16:creationId xmlns:a16="http://schemas.microsoft.com/office/drawing/2014/main" id="{776A834D-A4C2-E766-5801-61A10B113F0C}"/>
                  </a:ext>
                </a:extLst>
              </xdr:cNvPr>
              <xdr:cNvCxnSpPr/>
            </xdr:nvCxnSpPr>
            <xdr:spPr>
              <a:xfrm>
                <a:off x="3419884" y="6894906"/>
                <a:ext cx="287005" cy="246562"/>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a:extLst>
                  <a:ext uri="{FF2B5EF4-FFF2-40B4-BE49-F238E27FC236}">
                    <a16:creationId xmlns:a16="http://schemas.microsoft.com/office/drawing/2014/main" id="{7F97BAE6-D5FA-FB93-17E3-FF16CBAE4D9F}"/>
                  </a:ext>
                </a:extLst>
              </xdr:cNvPr>
              <xdr:cNvCxnSpPr/>
            </xdr:nvCxnSpPr>
            <xdr:spPr>
              <a:xfrm flipV="1">
                <a:off x="3419884" y="7122296"/>
                <a:ext cx="283971" cy="201391"/>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2" name="テキスト ボックス 97">
              <a:extLst>
                <a:ext uri="{FF2B5EF4-FFF2-40B4-BE49-F238E27FC236}">
                  <a16:creationId xmlns:a16="http://schemas.microsoft.com/office/drawing/2014/main" id="{6490E07A-0C89-EFC4-C3B4-2E8AD09E71BD}"/>
                </a:ext>
              </a:extLst>
            </xdr:cNvPr>
            <xdr:cNvSpPr txBox="1"/>
          </xdr:nvSpPr>
          <xdr:spPr>
            <a:xfrm>
              <a:off x="3563255" y="8272729"/>
              <a:ext cx="388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400" b="1">
                  <a:solidFill>
                    <a:schemeClr val="bg1"/>
                  </a:solidFill>
                  <a:latin typeface="HGPｺﾞｼｯｸM" panose="020B0600000000000000" pitchFamily="50" charset="-128"/>
                  <a:ea typeface="HGPｺﾞｼｯｸM" panose="020B0600000000000000" pitchFamily="50" charset="-128"/>
                </a:rPr>
                <a:t>Gd</a:t>
              </a:r>
              <a:endParaRPr kumimoji="1" lang="ja-JP" altLang="en-US" sz="1400" b="1">
                <a:solidFill>
                  <a:schemeClr val="bg1"/>
                </a:solidFill>
                <a:latin typeface="HGPｺﾞｼｯｸM" panose="020B0600000000000000" pitchFamily="50" charset="-128"/>
                <a:ea typeface="HGPｺﾞｼｯｸM" panose="020B0600000000000000" pitchFamily="50" charset="-128"/>
              </a:endParaRPr>
            </a:p>
          </xdr:txBody>
        </xdr:sp>
        <xdr:grpSp>
          <xdr:nvGrpSpPr>
            <xdr:cNvPr id="43" name="グループ化 42">
              <a:extLst>
                <a:ext uri="{FF2B5EF4-FFF2-40B4-BE49-F238E27FC236}">
                  <a16:creationId xmlns:a16="http://schemas.microsoft.com/office/drawing/2014/main" id="{3D832E61-B76B-29C7-1420-9F8F54D70CD2}"/>
                </a:ext>
              </a:extLst>
            </xdr:cNvPr>
            <xdr:cNvGrpSpPr/>
          </xdr:nvGrpSpPr>
          <xdr:grpSpPr>
            <a:xfrm>
              <a:off x="2061361" y="6894906"/>
              <a:ext cx="287005" cy="428781"/>
              <a:chOff x="3419884" y="6894906"/>
              <a:chExt cx="287005" cy="428781"/>
            </a:xfrm>
          </xdr:grpSpPr>
          <xdr:cxnSp macro="">
            <xdr:nvCxnSpPr>
              <xdr:cNvPr id="54" name="直線コネクタ 53">
                <a:extLst>
                  <a:ext uri="{FF2B5EF4-FFF2-40B4-BE49-F238E27FC236}">
                    <a16:creationId xmlns:a16="http://schemas.microsoft.com/office/drawing/2014/main" id="{6EE8493B-A489-C15A-80AE-D6A8E3E590E7}"/>
                  </a:ext>
                </a:extLst>
              </xdr:cNvPr>
              <xdr:cNvCxnSpPr/>
            </xdr:nvCxnSpPr>
            <xdr:spPr>
              <a:xfrm>
                <a:off x="3419884" y="6894906"/>
                <a:ext cx="287005" cy="246562"/>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a:extLst>
                  <a:ext uri="{FF2B5EF4-FFF2-40B4-BE49-F238E27FC236}">
                    <a16:creationId xmlns:a16="http://schemas.microsoft.com/office/drawing/2014/main" id="{57D569DF-296C-9F33-7AB1-A7ADEECFA076}"/>
                  </a:ext>
                </a:extLst>
              </xdr:cNvPr>
              <xdr:cNvCxnSpPr/>
            </xdr:nvCxnSpPr>
            <xdr:spPr>
              <a:xfrm flipV="1">
                <a:off x="3419884" y="7122296"/>
                <a:ext cx="283971" cy="201391"/>
              </a:xfrm>
              <a:prstGeom prst="line">
                <a:avLst/>
              </a:prstGeom>
              <a:ln w="3810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grpSp>
        <xdr:pic>
          <xdr:nvPicPr>
            <xdr:cNvPr id="44" name="Picture 4">
              <a:extLst>
                <a:ext uri="{FF2B5EF4-FFF2-40B4-BE49-F238E27FC236}">
                  <a16:creationId xmlns:a16="http://schemas.microsoft.com/office/drawing/2014/main" id="{DEDC2F6C-8DA2-12B8-316A-0FEDF539D4F5}"/>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99307" l="0" r="99423">
                          <a14:foregroundMark x1="63279" y1="18938" x2="63279" y2="18938"/>
                          <a14:foregroundMark x1="83025" y1="8314" x2="83025" y2="8314"/>
                          <a14:foregroundMark x1="57968" y1="47575" x2="57968" y2="47575"/>
                          <a14:foregroundMark x1="50808" y1="56236" x2="50808" y2="56236"/>
                          <a14:foregroundMark x1="43418" y1="65012" x2="43418" y2="65012"/>
                          <a14:foregroundMark x1="21594" y1="78060" x2="21594" y2="78060"/>
                          <a14:foregroundMark x1="7737" y1="91570" x2="7737" y2="91570"/>
                          <a14:foregroundMark x1="3580" y1="98152" x2="3580" y2="98152"/>
                          <a14:foregroundMark x1="2079" y1="99307" x2="2079" y2="99307"/>
                        </a14:backgroundRemoval>
                      </a14:imgEffect>
                    </a14:imgLayer>
                  </a14:imgProps>
                </a:ext>
                <a:ext uri="{28A0092B-C50C-407E-A947-70E740481C1C}">
                  <a14:useLocalDpi xmlns:a14="http://schemas.microsoft.com/office/drawing/2010/main" val="0"/>
                </a:ext>
              </a:extLst>
            </a:blip>
            <a:srcRect/>
            <a:stretch>
              <a:fillRect/>
            </a:stretch>
          </xdr:blipFill>
          <xdr:spPr bwMode="auto">
            <a:xfrm rot="10800000">
              <a:off x="2931318" y="7932434"/>
              <a:ext cx="631937" cy="63193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45" name="Picture 16">
              <a:extLst>
                <a:ext uri="{FF2B5EF4-FFF2-40B4-BE49-F238E27FC236}">
                  <a16:creationId xmlns:a16="http://schemas.microsoft.com/office/drawing/2014/main" id="{1FCC3089-BF1F-48AD-545D-870D3CD5B212}"/>
                </a:ext>
              </a:extLst>
            </xdr:cNvPr>
            <xdr:cNvPicPr>
              <a:picLocks noChangeAspect="1" noChangeArrowheads="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391" b="100000" l="0" r="100000">
                          <a14:foregroundMark x1="12109" y1="28516" x2="12109" y2="28516"/>
                          <a14:foregroundMark x1="87109" y1="30859" x2="87109" y2="30859"/>
                          <a14:backgroundMark x1="33195" y1="2490" x2="33195" y2="2490"/>
                        </a14:backgroundRemoval>
                      </a14:imgEffect>
                    </a14:imgLayer>
                  </a14:imgProps>
                </a:ext>
                <a:ext uri="{28A0092B-C50C-407E-A947-70E740481C1C}">
                  <a14:useLocalDpi xmlns:a14="http://schemas.microsoft.com/office/drawing/2010/main" val="0"/>
                </a:ext>
              </a:extLst>
            </a:blip>
            <a:srcRect/>
            <a:stretch>
              <a:fillRect/>
            </a:stretch>
          </xdr:blipFill>
          <xdr:spPr bwMode="auto">
            <a:xfrm flipH="1">
              <a:off x="5019729" y="6793388"/>
              <a:ext cx="1192445" cy="119244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46" name="Picture 18">
              <a:extLst>
                <a:ext uri="{FF2B5EF4-FFF2-40B4-BE49-F238E27FC236}">
                  <a16:creationId xmlns:a16="http://schemas.microsoft.com/office/drawing/2014/main" id="{83832F4F-4226-61F8-DDB0-8ECE0C3953FB}"/>
                </a:ext>
              </a:extLst>
            </xdr:cNvPr>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5081" r="94573">
                          <a14:foregroundMark x1="27598" y1="4388" x2="27598" y2="4388"/>
                          <a14:foregroundMark x1="71478" y1="53002" x2="71478" y2="53002"/>
                          <a14:foregroundMark x1="54850" y1="94804" x2="54850" y2="94804"/>
                          <a14:foregroundMark x1="83372" y1="57737" x2="83372" y2="57737"/>
                          <a14:foregroundMark x1="57390" y1="6813" x2="57390" y2="6813"/>
                          <a14:foregroundMark x1="7506" y1="14319" x2="7506" y2="14319"/>
                        </a14:backgroundRemoval>
                      </a14:imgEffect>
                    </a14:imgLayer>
                  </a14:imgProps>
                </a:ext>
                <a:ext uri="{28A0092B-C50C-407E-A947-70E740481C1C}">
                  <a14:useLocalDpi xmlns:a14="http://schemas.microsoft.com/office/drawing/2010/main" val="0"/>
                </a:ext>
              </a:extLst>
            </a:blip>
            <a:srcRect/>
            <a:stretch>
              <a:fillRect/>
            </a:stretch>
          </xdr:blipFill>
          <xdr:spPr bwMode="auto">
            <a:xfrm>
              <a:off x="933841" y="7809234"/>
              <a:ext cx="752135" cy="75213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47" name="Picture 19">
              <a:extLst>
                <a:ext uri="{FF2B5EF4-FFF2-40B4-BE49-F238E27FC236}">
                  <a16:creationId xmlns:a16="http://schemas.microsoft.com/office/drawing/2014/main" id="{28EF127A-28C2-50A8-638C-C13C7AD7EB52}"/>
                </a:ext>
              </a:extLst>
            </xdr:cNvPr>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7813" r="90625">
                          <a14:foregroundMark x1="47656" y1="10156" x2="47656" y2="10156"/>
                          <a14:foregroundMark x1="35938" y1="37891" x2="35938" y2="37891"/>
                          <a14:foregroundMark x1="33984" y1="54688" x2="33984" y2="54688"/>
                          <a14:foregroundMark x1="33594" y1="71875" x2="33594" y2="71875"/>
                        </a14:backgroundRemoval>
                      </a14:imgEffect>
                    </a14:imgLayer>
                  </a14:imgProps>
                </a:ext>
                <a:ext uri="{28A0092B-C50C-407E-A947-70E740481C1C}">
                  <a14:useLocalDpi xmlns:a14="http://schemas.microsoft.com/office/drawing/2010/main" val="0"/>
                </a:ext>
              </a:extLst>
            </a:blip>
            <a:srcRect/>
            <a:stretch>
              <a:fillRect/>
            </a:stretch>
          </xdr:blipFill>
          <xdr:spPr bwMode="auto">
            <a:xfrm>
              <a:off x="59694" y="7352877"/>
              <a:ext cx="874147" cy="8741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48" name="Picture 16">
              <a:extLst>
                <a:ext uri="{FF2B5EF4-FFF2-40B4-BE49-F238E27FC236}">
                  <a16:creationId xmlns:a16="http://schemas.microsoft.com/office/drawing/2014/main" id="{76F805A0-7B7E-3F47-019C-E809F2B9DC7C}"/>
                </a:ext>
              </a:extLst>
            </xdr:cNvPr>
            <xdr:cNvPicPr>
              <a:picLocks noChangeAspect="1" noChangeArrowheads="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391" b="100000" l="0" r="100000">
                          <a14:foregroundMark x1="12109" y1="28516" x2="12109" y2="28516"/>
                          <a14:foregroundMark x1="87109" y1="30859" x2="87109" y2="30859"/>
                          <a14:backgroundMark x1="33195" y1="2490" x2="33195" y2="2490"/>
                        </a14:backgroundRemoval>
                      </a14:imgEffect>
                    </a14:imgLayer>
                  </a14:imgProps>
                </a:ext>
                <a:ext uri="{28A0092B-C50C-407E-A947-70E740481C1C}">
                  <a14:useLocalDpi xmlns:a14="http://schemas.microsoft.com/office/drawing/2010/main" val="0"/>
                </a:ext>
              </a:extLst>
            </a:blip>
            <a:srcRect/>
            <a:stretch>
              <a:fillRect/>
            </a:stretch>
          </xdr:blipFill>
          <xdr:spPr bwMode="auto">
            <a:xfrm flipH="1">
              <a:off x="2678895" y="6762229"/>
              <a:ext cx="1192445" cy="119244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49" name="テキスト ボックス 90">
              <a:extLst>
                <a:ext uri="{FF2B5EF4-FFF2-40B4-BE49-F238E27FC236}">
                  <a16:creationId xmlns:a16="http://schemas.microsoft.com/office/drawing/2014/main" id="{D86B6EF0-4452-26BD-82E3-A16B8E2C908F}"/>
                </a:ext>
              </a:extLst>
            </xdr:cNvPr>
            <xdr:cNvSpPr txBox="1"/>
          </xdr:nvSpPr>
          <xdr:spPr>
            <a:xfrm>
              <a:off x="4995596" y="6362029"/>
              <a:ext cx="1260140" cy="25391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50" b="1">
                  <a:latin typeface="HGPｺﾞｼｯｸM" panose="020B0600000000000000" pitchFamily="50" charset="-128"/>
                  <a:ea typeface="HGPｺﾞｼｯｸM" panose="020B0600000000000000" pitchFamily="50" charset="-128"/>
                </a:rPr>
                <a:t>PET/CT</a:t>
              </a:r>
              <a:r>
                <a:rPr lang="ja-JP" altLang="en-US" sz="1050" b="1">
                  <a:latin typeface="HGPｺﾞｼｯｸM" panose="020B0600000000000000" pitchFamily="50" charset="-128"/>
                  <a:ea typeface="HGPｺﾞｼｯｸM" panose="020B0600000000000000" pitchFamily="50" charset="-128"/>
                </a:rPr>
                <a:t>を施行</a:t>
              </a:r>
              <a:endParaRPr kumimoji="1" lang="ja-JP" altLang="en-US" sz="1050" b="1">
                <a:latin typeface="HGPｺﾞｼｯｸM" panose="020B0600000000000000" pitchFamily="50" charset="-128"/>
                <a:ea typeface="HGPｺﾞｼｯｸM" panose="020B0600000000000000" pitchFamily="50" charset="-128"/>
              </a:endParaRPr>
            </a:p>
          </xdr:txBody>
        </xdr:sp>
        <xdr:sp macro="" textlink="">
          <xdr:nvSpPr>
            <xdr:cNvPr id="50" name="円形吹き出し 107">
              <a:extLst>
                <a:ext uri="{FF2B5EF4-FFF2-40B4-BE49-F238E27FC236}">
                  <a16:creationId xmlns:a16="http://schemas.microsoft.com/office/drawing/2014/main" id="{AE4F51E3-6D1F-4C7D-478C-0FE8AECC497A}"/>
                </a:ext>
              </a:extLst>
            </xdr:cNvPr>
            <xdr:cNvSpPr/>
          </xdr:nvSpPr>
          <xdr:spPr>
            <a:xfrm rot="10800000">
              <a:off x="5831869" y="8210377"/>
              <a:ext cx="504056" cy="423349"/>
            </a:xfrm>
            <a:prstGeom prst="wedgeEllipseCallout">
              <a:avLst>
                <a:gd name="adj1" fmla="val 42055"/>
                <a:gd name="adj2" fmla="val 47760"/>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1" name="テキスト ボックス 92">
              <a:extLst>
                <a:ext uri="{FF2B5EF4-FFF2-40B4-BE49-F238E27FC236}">
                  <a16:creationId xmlns:a16="http://schemas.microsoft.com/office/drawing/2014/main" id="{074F8FED-4090-68A2-8024-4EAE395EB37D}"/>
                </a:ext>
              </a:extLst>
            </xdr:cNvPr>
            <xdr:cNvSpPr txBox="1"/>
          </xdr:nvSpPr>
          <xdr:spPr>
            <a:xfrm>
              <a:off x="5830608" y="8270695"/>
              <a:ext cx="50045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b="1">
                  <a:solidFill>
                    <a:schemeClr val="bg1"/>
                  </a:solidFill>
                  <a:latin typeface="HGPｺﾞｼｯｸM" panose="020B0600000000000000" pitchFamily="50" charset="-128"/>
                  <a:ea typeface="HGPｺﾞｼｯｸM" panose="020B0600000000000000" pitchFamily="50" charset="-128"/>
                </a:rPr>
                <a:t>FDG</a:t>
              </a:r>
              <a:endParaRPr kumimoji="1" lang="ja-JP" altLang="en-US" sz="1400" b="1">
                <a:solidFill>
                  <a:schemeClr val="bg1"/>
                </a:solidFill>
                <a:latin typeface="HGPｺﾞｼｯｸM" panose="020B0600000000000000" pitchFamily="50" charset="-128"/>
                <a:ea typeface="HGPｺﾞｼｯｸM" panose="020B0600000000000000" pitchFamily="50" charset="-128"/>
              </a:endParaRPr>
            </a:p>
          </xdr:txBody>
        </xdr:sp>
        <xdr:pic>
          <xdr:nvPicPr>
            <xdr:cNvPr id="52" name="Picture 4">
              <a:extLst>
                <a:ext uri="{FF2B5EF4-FFF2-40B4-BE49-F238E27FC236}">
                  <a16:creationId xmlns:a16="http://schemas.microsoft.com/office/drawing/2014/main" id="{F4DD418A-2319-44DA-26E9-2DC52E16287F}"/>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0" b="99307" l="0" r="99423">
                          <a14:foregroundMark x1="63279" y1="18938" x2="63279" y2="18938"/>
                          <a14:foregroundMark x1="83025" y1="8314" x2="83025" y2="8314"/>
                          <a14:foregroundMark x1="57968" y1="47575" x2="57968" y2="47575"/>
                          <a14:foregroundMark x1="50808" y1="56236" x2="50808" y2="56236"/>
                          <a14:foregroundMark x1="43418" y1="65012" x2="43418" y2="65012"/>
                          <a14:foregroundMark x1="21594" y1="78060" x2="21594" y2="78060"/>
                          <a14:foregroundMark x1="7737" y1="91570" x2="7737" y2="91570"/>
                          <a14:foregroundMark x1="3580" y1="98152" x2="3580" y2="98152"/>
                          <a14:foregroundMark x1="2079" y1="99307" x2="2079" y2="99307"/>
                        </a14:backgroundRemoval>
                      </a14:imgEffect>
                    </a14:imgLayer>
                  </a14:imgProps>
                </a:ext>
                <a:ext uri="{28A0092B-C50C-407E-A947-70E740481C1C}">
                  <a14:useLocalDpi xmlns:a14="http://schemas.microsoft.com/office/drawing/2010/main" val="0"/>
                </a:ext>
              </a:extLst>
            </a:blip>
            <a:srcRect/>
            <a:stretch>
              <a:fillRect/>
            </a:stretch>
          </xdr:blipFill>
          <xdr:spPr bwMode="auto">
            <a:xfrm rot="10800000">
              <a:off x="5240795" y="7982437"/>
              <a:ext cx="631937" cy="63193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53" name="テキスト ボックス 57">
              <a:extLst>
                <a:ext uri="{FF2B5EF4-FFF2-40B4-BE49-F238E27FC236}">
                  <a16:creationId xmlns:a16="http://schemas.microsoft.com/office/drawing/2014/main" id="{4CCD5A09-A390-6958-B8C2-72CD0A4E4711}"/>
                </a:ext>
              </a:extLst>
            </xdr:cNvPr>
            <xdr:cNvSpPr txBox="1"/>
          </xdr:nvSpPr>
          <xdr:spPr>
            <a:xfrm>
              <a:off x="2084889" y="7917723"/>
              <a:ext cx="851135" cy="7386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50" b="1">
                  <a:latin typeface="HGPｺﾞｼｯｸM" panose="020B0600000000000000" pitchFamily="50" charset="-128"/>
                  <a:ea typeface="HGPｺﾞｼｯｸM" panose="020B0600000000000000" pitchFamily="50" charset="-128"/>
                </a:rPr>
                <a:t>造影</a:t>
              </a:r>
              <a:r>
                <a:rPr lang="en-US" altLang="ja-JP" sz="1050" b="1">
                  <a:latin typeface="HGPｺﾞｼｯｸM" panose="020B0600000000000000" pitchFamily="50" charset="-128"/>
                  <a:ea typeface="HGPｺﾞｼｯｸM" panose="020B0600000000000000" pitchFamily="50" charset="-128"/>
                </a:rPr>
                <a:t>MRI</a:t>
              </a:r>
              <a:r>
                <a:rPr lang="ja-JP" altLang="en-US" sz="1050" b="1">
                  <a:latin typeface="HGPｺﾞｼｯｸM" panose="020B0600000000000000" pitchFamily="50" charset="-128"/>
                  <a:ea typeface="HGPｺﾞｼｯｸM" panose="020B0600000000000000" pitchFamily="50" charset="-128"/>
                </a:rPr>
                <a:t>の場合は造影剤を使用いたします。</a:t>
              </a:r>
              <a:endParaRPr kumimoji="1" lang="ja-JP" altLang="en-US" sz="1050" b="1">
                <a:latin typeface="HGPｺﾞｼｯｸM" panose="020B0600000000000000" pitchFamily="50" charset="-128"/>
                <a:ea typeface="HGPｺﾞｼｯｸM" panose="020B0600000000000000" pitchFamily="50" charset="-128"/>
              </a:endParaRPr>
            </a:p>
          </xdr:txBody>
        </xdr:sp>
      </xdr:grpSp>
    </xdr:grpSp>
    <xdr:clientData/>
  </xdr:twoCellAnchor>
  <xdr:twoCellAnchor>
    <xdr:from>
      <xdr:col>0</xdr:col>
      <xdr:colOff>42986</xdr:colOff>
      <xdr:row>341</xdr:row>
      <xdr:rowOff>504265</xdr:rowOff>
    </xdr:from>
    <xdr:to>
      <xdr:col>7</xdr:col>
      <xdr:colOff>212912</xdr:colOff>
      <xdr:row>345</xdr:row>
      <xdr:rowOff>192600</xdr:rowOff>
    </xdr:to>
    <xdr:sp macro="" textlink="">
      <xdr:nvSpPr>
        <xdr:cNvPr id="58" name="テキスト ボックス 5">
          <a:extLst>
            <a:ext uri="{FF2B5EF4-FFF2-40B4-BE49-F238E27FC236}">
              <a16:creationId xmlns:a16="http://schemas.microsoft.com/office/drawing/2014/main" id="{60590886-4AF4-4819-B3A6-4B0C2D3F5CA8}"/>
            </a:ext>
          </a:extLst>
        </xdr:cNvPr>
        <xdr:cNvSpPr txBox="1"/>
      </xdr:nvSpPr>
      <xdr:spPr>
        <a:xfrm>
          <a:off x="47748" y="87991390"/>
          <a:ext cx="3484626" cy="878960"/>
        </a:xfrm>
        <a:prstGeom prst="rect">
          <a:avLst/>
        </a:prstGeom>
        <a:solidFill>
          <a:schemeClr val="bg1"/>
        </a:solidFill>
        <a:ln>
          <a:solidFill>
            <a:schemeClr val="accent1">
              <a:lumMod val="40000"/>
              <a:lumOff val="60000"/>
            </a:schemeClr>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ja-JP" sz="1200" b="1">
              <a:latin typeface="HGPｺﾞｼｯｸM" panose="020B0600000000000000" pitchFamily="50" charset="-128"/>
              <a:ea typeface="HGPｺﾞｼｯｸM" panose="020B0600000000000000" pitchFamily="50" charset="-128"/>
            </a:rPr>
            <a:t>湘南鎌倉総合病院　　先端医療センター</a:t>
          </a:r>
        </a:p>
        <a:p>
          <a:pPr algn="ctr"/>
          <a:r>
            <a:rPr lang="en-US" altLang="ja-JP" sz="1200" b="1">
              <a:latin typeface="HGPｺﾞｼｯｸM" panose="020B0600000000000000" pitchFamily="50" charset="-128"/>
              <a:ea typeface="HGPｺﾞｼｯｸM" panose="020B0600000000000000" pitchFamily="50" charset="-128"/>
            </a:rPr>
            <a:t>PET</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SPECT</a:t>
          </a:r>
          <a:r>
            <a:rPr lang="ja-JP" altLang="en-US" sz="1200" b="1">
              <a:latin typeface="HGPｺﾞｼｯｸM" panose="020B0600000000000000" pitchFamily="50" charset="-128"/>
              <a:ea typeface="HGPｺﾞｼｯｸM" panose="020B0600000000000000" pitchFamily="50" charset="-128"/>
            </a:rPr>
            <a:t>検査室</a:t>
          </a:r>
          <a:r>
            <a:rPr lang="ja-JP" altLang="ja-JP" sz="1200" b="1">
              <a:latin typeface="HGPｺﾞｼｯｸM" panose="020B0600000000000000" pitchFamily="50" charset="-128"/>
              <a:ea typeface="HGPｺﾞｼｯｸM" panose="020B0600000000000000" pitchFamily="50" charset="-128"/>
            </a:rPr>
            <a:t>　</a:t>
          </a:r>
          <a:r>
            <a:rPr lang="en-US" altLang="ja-JP" sz="1200" b="1">
              <a:latin typeface="HGPｺﾞｼｯｸM" panose="020B0600000000000000" pitchFamily="50" charset="-128"/>
              <a:ea typeface="HGPｺﾞｼｯｸM" panose="020B0600000000000000" pitchFamily="50" charset="-128"/>
            </a:rPr>
            <a:t>TEL</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0467-46-9921</a:t>
          </a:r>
          <a:r>
            <a:rPr lang="ja-JP" altLang="en-US" sz="1200" b="1">
              <a:latin typeface="HGPｺﾞｼｯｸM" panose="020B0600000000000000" pitchFamily="50" charset="-128"/>
              <a:ea typeface="HGPｺﾞｼｯｸM" panose="020B0600000000000000" pitchFamily="50" charset="-128"/>
            </a:rPr>
            <a:t>　</a:t>
          </a:r>
          <a:endParaRPr lang="en-US" altLang="ja-JP" sz="1200" b="1">
            <a:latin typeface="HGPｺﾞｼｯｸM" panose="020B0600000000000000" pitchFamily="50" charset="-128"/>
            <a:ea typeface="HGPｺﾞｼｯｸM" panose="020B0600000000000000" pitchFamily="50" charset="-128"/>
          </a:endParaRPr>
        </a:p>
        <a:p>
          <a:pPr algn="ctr"/>
          <a:r>
            <a:rPr lang="en-US" altLang="ja-JP" sz="1200" b="1">
              <a:latin typeface="HGPｺﾞｼｯｸM" panose="020B0600000000000000" pitchFamily="50" charset="-128"/>
              <a:ea typeface="HGPｺﾞｼｯｸM" panose="020B0600000000000000" pitchFamily="50" charset="-128"/>
            </a:rPr>
            <a:t>                 </a:t>
          </a:r>
          <a:r>
            <a:rPr lang="ja-JP" altLang="en-US" sz="1200" b="1">
              <a:latin typeface="HGPｺﾞｼｯｸM" panose="020B0600000000000000" pitchFamily="50" charset="-128"/>
              <a:ea typeface="HGPｺﾞｼｯｸM" panose="020B0600000000000000" pitchFamily="50" charset="-128"/>
            </a:rPr>
            <a:t>　　　　</a:t>
          </a:r>
          <a:r>
            <a:rPr lang="en-US" altLang="ja-JP" sz="1200" b="1">
              <a:latin typeface="HGPｺﾞｼｯｸM" panose="020B0600000000000000" pitchFamily="50" charset="-128"/>
              <a:ea typeface="HGPｺﾞｼｯｸM" panose="020B0600000000000000" pitchFamily="50" charset="-128"/>
            </a:rPr>
            <a:t> FAX</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0467-46-9912</a:t>
          </a:r>
        </a:p>
        <a:p>
          <a:pPr algn="ctr"/>
          <a:r>
            <a:rPr lang="ja-JP" altLang="en-US" sz="1200" b="1">
              <a:latin typeface="HGPｺﾞｼｯｸM" panose="020B0600000000000000" pitchFamily="50" charset="-128"/>
              <a:ea typeface="HGPｺﾞｼｯｸM" panose="020B0600000000000000" pitchFamily="50" charset="-128"/>
            </a:rPr>
            <a:t>平日</a:t>
          </a:r>
          <a:r>
            <a:rPr lang="en-US" altLang="ja-JP" sz="1200" b="1">
              <a:latin typeface="HGPｺﾞｼｯｸM" panose="020B0600000000000000" pitchFamily="50" charset="-128"/>
              <a:ea typeface="HGPｺﾞｼｯｸM" panose="020B0600000000000000" pitchFamily="50" charset="-128"/>
            </a:rPr>
            <a:t>/</a:t>
          </a:r>
          <a:r>
            <a:rPr lang="ja-JP" altLang="en-US" sz="1200" b="1">
              <a:latin typeface="HGPｺﾞｼｯｸM" panose="020B0600000000000000" pitchFamily="50" charset="-128"/>
              <a:ea typeface="HGPｺﾞｼｯｸM" panose="020B0600000000000000" pitchFamily="50" charset="-128"/>
            </a:rPr>
            <a:t>土曜日　　　受付時間　</a:t>
          </a:r>
          <a:r>
            <a:rPr lang="en-US" altLang="ja-JP" sz="1200" b="1">
              <a:latin typeface="HGPｺﾞｼｯｸM" panose="020B0600000000000000" pitchFamily="50" charset="-128"/>
              <a:ea typeface="HGPｺﾞｼｯｸM" panose="020B0600000000000000" pitchFamily="50" charset="-128"/>
            </a:rPr>
            <a:t>8</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30</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16</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30</a:t>
          </a:r>
          <a:endParaRPr lang="ja-JP" altLang="ja-JP" sz="1400" b="1">
            <a:latin typeface="HGPｺﾞｼｯｸM" panose="020B0600000000000000" pitchFamily="50" charset="-128"/>
            <a:ea typeface="HGPｺﾞｼｯｸM" panose="020B0600000000000000" pitchFamily="50" charset="-128"/>
          </a:endParaRPr>
        </a:p>
      </xdr:txBody>
    </xdr:sp>
    <xdr:clientData/>
  </xdr:twoCellAnchor>
  <xdr:twoCellAnchor editAs="oneCell">
    <xdr:from>
      <xdr:col>7</xdr:col>
      <xdr:colOff>197546</xdr:colOff>
      <xdr:row>343</xdr:row>
      <xdr:rowOff>29028</xdr:rowOff>
    </xdr:from>
    <xdr:to>
      <xdr:col>14</xdr:col>
      <xdr:colOff>448486</xdr:colOff>
      <xdr:row>345</xdr:row>
      <xdr:rowOff>141474</xdr:rowOff>
    </xdr:to>
    <xdr:pic>
      <xdr:nvPicPr>
        <xdr:cNvPr id="59" name="Picture 2">
          <a:extLst>
            <a:ext uri="{FF2B5EF4-FFF2-40B4-BE49-F238E27FC236}">
              <a16:creationId xmlns:a16="http://schemas.microsoft.com/office/drawing/2014/main" id="{E86C1F3E-51C3-49CA-BDBB-67F64530A95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17008" y="88249578"/>
          <a:ext cx="3446578" cy="569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75468</xdr:colOff>
      <xdr:row>377</xdr:row>
      <xdr:rowOff>198804</xdr:rowOff>
    </xdr:from>
    <xdr:to>
      <xdr:col>7</xdr:col>
      <xdr:colOff>22411</xdr:colOff>
      <xdr:row>381</xdr:row>
      <xdr:rowOff>189425</xdr:rowOff>
    </xdr:to>
    <xdr:sp macro="" textlink="">
      <xdr:nvSpPr>
        <xdr:cNvPr id="60" name="テキスト ボックス 5">
          <a:extLst>
            <a:ext uri="{FF2B5EF4-FFF2-40B4-BE49-F238E27FC236}">
              <a16:creationId xmlns:a16="http://schemas.microsoft.com/office/drawing/2014/main" id="{A81076DC-99B5-4CEE-9409-EDD2B5798A7C}"/>
            </a:ext>
          </a:extLst>
        </xdr:cNvPr>
        <xdr:cNvSpPr txBox="1"/>
      </xdr:nvSpPr>
      <xdr:spPr>
        <a:xfrm>
          <a:off x="75468" y="96601329"/>
          <a:ext cx="3266405" cy="905021"/>
        </a:xfrm>
        <a:prstGeom prst="rect">
          <a:avLst/>
        </a:prstGeom>
        <a:solidFill>
          <a:schemeClr val="bg1"/>
        </a:solidFill>
        <a:ln>
          <a:solidFill>
            <a:schemeClr val="accent1">
              <a:lumMod val="40000"/>
              <a:lumOff val="60000"/>
            </a:schemeClr>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ja-JP" sz="1200" b="1">
              <a:latin typeface="HGPｺﾞｼｯｸM" panose="020B0600000000000000" pitchFamily="50" charset="-128"/>
              <a:ea typeface="HGPｺﾞｼｯｸM" panose="020B0600000000000000" pitchFamily="50" charset="-128"/>
            </a:rPr>
            <a:t>湘南鎌倉総合病院　　先端医療センター</a:t>
          </a:r>
        </a:p>
        <a:p>
          <a:pPr algn="l"/>
          <a:r>
            <a:rPr lang="en-US" altLang="ja-JP" sz="1200" b="1">
              <a:latin typeface="HGPｺﾞｼｯｸM" panose="020B0600000000000000" pitchFamily="50" charset="-128"/>
              <a:ea typeface="HGPｺﾞｼｯｸM" panose="020B0600000000000000" pitchFamily="50" charset="-128"/>
            </a:rPr>
            <a:t>PET</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SPECT</a:t>
          </a:r>
          <a:r>
            <a:rPr lang="ja-JP" altLang="en-US" sz="1200" b="1">
              <a:latin typeface="HGPｺﾞｼｯｸM" panose="020B0600000000000000" pitchFamily="50" charset="-128"/>
              <a:ea typeface="HGPｺﾞｼｯｸM" panose="020B0600000000000000" pitchFamily="50" charset="-128"/>
            </a:rPr>
            <a:t>検査室</a:t>
          </a:r>
          <a:r>
            <a:rPr lang="ja-JP" altLang="ja-JP" sz="1200" b="1">
              <a:latin typeface="HGPｺﾞｼｯｸM" panose="020B0600000000000000" pitchFamily="50" charset="-128"/>
              <a:ea typeface="HGPｺﾞｼｯｸM" panose="020B0600000000000000" pitchFamily="50" charset="-128"/>
            </a:rPr>
            <a:t>　</a:t>
          </a:r>
          <a:r>
            <a:rPr lang="en-US" altLang="ja-JP" sz="1200" b="1">
              <a:latin typeface="HGPｺﾞｼｯｸM" panose="020B0600000000000000" pitchFamily="50" charset="-128"/>
              <a:ea typeface="HGPｺﾞｼｯｸM" panose="020B0600000000000000" pitchFamily="50" charset="-128"/>
            </a:rPr>
            <a:t>TEL</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0467-46-9921</a:t>
          </a:r>
          <a:r>
            <a:rPr lang="ja-JP" altLang="en-US" sz="1200" b="1">
              <a:latin typeface="HGPｺﾞｼｯｸM" panose="020B0600000000000000" pitchFamily="50" charset="-128"/>
              <a:ea typeface="HGPｺﾞｼｯｸM" panose="020B0600000000000000" pitchFamily="50" charset="-128"/>
            </a:rPr>
            <a:t>　</a:t>
          </a:r>
          <a:endParaRPr lang="en-US" altLang="ja-JP" sz="1200" b="1">
            <a:latin typeface="HGPｺﾞｼｯｸM" panose="020B0600000000000000" pitchFamily="50" charset="-128"/>
            <a:ea typeface="HGPｺﾞｼｯｸM" panose="020B0600000000000000" pitchFamily="50" charset="-128"/>
          </a:endParaRPr>
        </a:p>
        <a:p>
          <a:pPr algn="l"/>
          <a:r>
            <a:rPr lang="ja-JP" altLang="en-US" sz="1200" b="1">
              <a:latin typeface="HGPｺﾞｼｯｸM" panose="020B0600000000000000" pitchFamily="50" charset="-128"/>
              <a:ea typeface="HGPｺﾞｼｯｸM" panose="020B0600000000000000" pitchFamily="50" charset="-128"/>
            </a:rPr>
            <a:t>営業日</a:t>
          </a:r>
          <a:r>
            <a:rPr lang="en-US" altLang="ja-JP" sz="1200" b="1">
              <a:latin typeface="HGPｺﾞｼｯｸM" panose="020B0600000000000000" pitchFamily="50" charset="-128"/>
              <a:ea typeface="HGPｺﾞｼｯｸM" panose="020B0600000000000000" pitchFamily="50" charset="-128"/>
            </a:rPr>
            <a:t>  </a:t>
          </a:r>
          <a:r>
            <a:rPr lang="ja-JP" altLang="en-US" sz="1200" b="1">
              <a:latin typeface="HGPｺﾞｼｯｸM" panose="020B0600000000000000" pitchFamily="50" charset="-128"/>
              <a:ea typeface="HGPｺﾞｼｯｸM" panose="020B0600000000000000" pitchFamily="50" charset="-128"/>
            </a:rPr>
            <a:t>　　　　　　　</a:t>
          </a:r>
          <a:r>
            <a:rPr lang="en-US" altLang="ja-JP" sz="1200" b="1">
              <a:latin typeface="HGPｺﾞｼｯｸM" panose="020B0600000000000000" pitchFamily="50" charset="-128"/>
              <a:ea typeface="HGPｺﾞｼｯｸM" panose="020B0600000000000000" pitchFamily="50" charset="-128"/>
            </a:rPr>
            <a:t> </a:t>
          </a:r>
          <a:r>
            <a:rPr lang="ja-JP" altLang="en-US" sz="1200" b="1" baseline="0">
              <a:latin typeface="HGPｺﾞｼｯｸM" panose="020B0600000000000000" pitchFamily="50" charset="-128"/>
              <a:ea typeface="HGPｺﾞｼｯｸM" panose="020B0600000000000000" pitchFamily="50" charset="-128"/>
            </a:rPr>
            <a:t> </a:t>
          </a:r>
          <a:r>
            <a:rPr lang="en-US" altLang="ja-JP" sz="1200" b="1">
              <a:latin typeface="HGPｺﾞｼｯｸM" panose="020B0600000000000000" pitchFamily="50" charset="-128"/>
              <a:ea typeface="HGPｺﾞｼｯｸM" panose="020B0600000000000000" pitchFamily="50" charset="-128"/>
            </a:rPr>
            <a:t>FAX</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0467-46-9912</a:t>
          </a:r>
        </a:p>
        <a:p>
          <a:pPr algn="l"/>
          <a:r>
            <a:rPr lang="ja-JP" altLang="en-US" sz="1200" b="1">
              <a:latin typeface="HGPｺﾞｼｯｸM" panose="020B0600000000000000" pitchFamily="50" charset="-128"/>
              <a:ea typeface="HGPｺﾞｼｯｸM" panose="020B0600000000000000" pitchFamily="50" charset="-128"/>
            </a:rPr>
            <a:t>平日</a:t>
          </a:r>
          <a:r>
            <a:rPr lang="en-US" altLang="ja-JP" sz="1200" b="1">
              <a:latin typeface="HGPｺﾞｼｯｸM" panose="020B0600000000000000" pitchFamily="50" charset="-128"/>
              <a:ea typeface="HGPｺﾞｼｯｸM" panose="020B0600000000000000" pitchFamily="50" charset="-128"/>
            </a:rPr>
            <a:t>/</a:t>
          </a:r>
          <a:r>
            <a:rPr lang="ja-JP" altLang="en-US" sz="1200" b="1">
              <a:latin typeface="HGPｺﾞｼｯｸM" panose="020B0600000000000000" pitchFamily="50" charset="-128"/>
              <a:ea typeface="HGPｺﾞｼｯｸM" panose="020B0600000000000000" pitchFamily="50" charset="-128"/>
            </a:rPr>
            <a:t>土曜日　　　　　受付時間　</a:t>
          </a:r>
          <a:r>
            <a:rPr lang="en-US" altLang="ja-JP" sz="1200" b="1">
              <a:latin typeface="HGPｺﾞｼｯｸM" panose="020B0600000000000000" pitchFamily="50" charset="-128"/>
              <a:ea typeface="HGPｺﾞｼｯｸM" panose="020B0600000000000000" pitchFamily="50" charset="-128"/>
            </a:rPr>
            <a:t>8</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30</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16</a:t>
          </a:r>
          <a:r>
            <a:rPr lang="ja-JP" altLang="en-US" sz="1200" b="1">
              <a:latin typeface="HGPｺﾞｼｯｸM" panose="020B0600000000000000" pitchFamily="50" charset="-128"/>
              <a:ea typeface="HGPｺﾞｼｯｸM" panose="020B0600000000000000" pitchFamily="50" charset="-128"/>
            </a:rPr>
            <a:t>：</a:t>
          </a:r>
          <a:r>
            <a:rPr lang="en-US" altLang="ja-JP" sz="1200" b="1">
              <a:latin typeface="HGPｺﾞｼｯｸM" panose="020B0600000000000000" pitchFamily="50" charset="-128"/>
              <a:ea typeface="HGPｺﾞｼｯｸM" panose="020B0600000000000000" pitchFamily="50" charset="-128"/>
            </a:rPr>
            <a:t>30</a:t>
          </a:r>
          <a:endParaRPr lang="ja-JP" altLang="ja-JP" sz="1400" b="1">
            <a:latin typeface="HGPｺﾞｼｯｸM" panose="020B0600000000000000" pitchFamily="50" charset="-128"/>
            <a:ea typeface="HGPｺﾞｼｯｸM" panose="020B0600000000000000" pitchFamily="50" charset="-128"/>
          </a:endParaRPr>
        </a:p>
      </xdr:txBody>
    </xdr:sp>
    <xdr:clientData/>
  </xdr:twoCellAnchor>
  <xdr:twoCellAnchor editAs="oneCell">
    <xdr:from>
      <xdr:col>7</xdr:col>
      <xdr:colOff>133325</xdr:colOff>
      <xdr:row>379</xdr:row>
      <xdr:rowOff>53128</xdr:rowOff>
    </xdr:from>
    <xdr:to>
      <xdr:col>14</xdr:col>
      <xdr:colOff>371565</xdr:colOff>
      <xdr:row>381</xdr:row>
      <xdr:rowOff>180702</xdr:rowOff>
    </xdr:to>
    <xdr:pic>
      <xdr:nvPicPr>
        <xdr:cNvPr id="61" name="Picture 2">
          <a:extLst>
            <a:ext uri="{FF2B5EF4-FFF2-40B4-BE49-F238E27FC236}">
              <a16:creationId xmlns:a16="http://schemas.microsoft.com/office/drawing/2014/main" id="{EE7B6F4F-547A-40AF-8891-293B7F7ED7F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48025" y="96917615"/>
          <a:ext cx="3438640" cy="580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27417</xdr:colOff>
      <xdr:row>382</xdr:row>
      <xdr:rowOff>66396</xdr:rowOff>
    </xdr:from>
    <xdr:to>
      <xdr:col>14</xdr:col>
      <xdr:colOff>438978</xdr:colOff>
      <xdr:row>420</xdr:row>
      <xdr:rowOff>140804</xdr:rowOff>
    </xdr:to>
    <xdr:pic>
      <xdr:nvPicPr>
        <xdr:cNvPr id="62" name="Picture 2">
          <a:extLst>
            <a:ext uri="{FF2B5EF4-FFF2-40B4-BE49-F238E27FC236}">
              <a16:creationId xmlns:a16="http://schemas.microsoft.com/office/drawing/2014/main" id="{5EBB9E74-2706-4565-BF62-E071DEA856C4}"/>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536" t="3050" r="3056" b="7656"/>
        <a:stretch/>
      </xdr:blipFill>
      <xdr:spPr bwMode="auto">
        <a:xfrm>
          <a:off x="27417" y="97611921"/>
          <a:ext cx="6926661" cy="8761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649026</xdr:colOff>
      <xdr:row>421</xdr:row>
      <xdr:rowOff>58619</xdr:rowOff>
    </xdr:from>
    <xdr:to>
      <xdr:col>13</xdr:col>
      <xdr:colOff>302936</xdr:colOff>
      <xdr:row>443</xdr:row>
      <xdr:rowOff>190500</xdr:rowOff>
    </xdr:to>
    <xdr:pic>
      <xdr:nvPicPr>
        <xdr:cNvPr id="63" name="Picture 2">
          <a:extLst>
            <a:ext uri="{FF2B5EF4-FFF2-40B4-BE49-F238E27FC236}">
              <a16:creationId xmlns:a16="http://schemas.microsoft.com/office/drawing/2014/main" id="{7AB2F427-46B5-40C7-B1C2-94278DD632C3}"/>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t="34267"/>
        <a:stretch/>
      </xdr:blipFill>
      <xdr:spPr bwMode="auto">
        <a:xfrm>
          <a:off x="649026" y="106519544"/>
          <a:ext cx="5711810" cy="516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663850</xdr:colOff>
      <xdr:row>443</xdr:row>
      <xdr:rowOff>211773</xdr:rowOff>
    </xdr:from>
    <xdr:to>
      <xdr:col>13</xdr:col>
      <xdr:colOff>151877</xdr:colOff>
      <xdr:row>458</xdr:row>
      <xdr:rowOff>456783</xdr:rowOff>
    </xdr:to>
    <xdr:pic>
      <xdr:nvPicPr>
        <xdr:cNvPr id="64" name="Picture 4">
          <a:extLst>
            <a:ext uri="{FF2B5EF4-FFF2-40B4-BE49-F238E27FC236}">
              <a16:creationId xmlns:a16="http://schemas.microsoft.com/office/drawing/2014/main" id="{FF035F73-2C2C-46C7-BAB2-BE377A12A85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68612" y="111701898"/>
          <a:ext cx="5541165" cy="367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478331</xdr:colOff>
      <xdr:row>467</xdr:row>
      <xdr:rowOff>140354</xdr:rowOff>
    </xdr:from>
    <xdr:to>
      <xdr:col>13</xdr:col>
      <xdr:colOff>116442</xdr:colOff>
      <xdr:row>473</xdr:row>
      <xdr:rowOff>217549</xdr:rowOff>
    </xdr:to>
    <xdr:pic>
      <xdr:nvPicPr>
        <xdr:cNvPr id="65" name="図 64">
          <a:extLst>
            <a:ext uri="{FF2B5EF4-FFF2-40B4-BE49-F238E27FC236}">
              <a16:creationId xmlns:a16="http://schemas.microsoft.com/office/drawing/2014/main" id="{C9394C22-3BDE-47F5-AABA-D063E6B711E0}"/>
            </a:ext>
          </a:extLst>
        </xdr:cNvPr>
        <xdr:cNvPicPr>
          <a:picLocks noChangeAspect="1"/>
        </xdr:cNvPicPr>
      </xdr:nvPicPr>
      <xdr:blipFill>
        <a:blip xmlns:r="http://schemas.openxmlformats.org/officeDocument/2006/relationships" r:embed="rId19"/>
        <a:stretch>
          <a:fillRect/>
        </a:stretch>
      </xdr:blipFill>
      <xdr:spPr>
        <a:xfrm>
          <a:off x="4688381" y="117683616"/>
          <a:ext cx="1485961" cy="1444033"/>
        </a:xfrm>
        <a:prstGeom prst="rect">
          <a:avLst/>
        </a:prstGeom>
      </xdr:spPr>
    </xdr:pic>
    <xdr:clientData/>
  </xdr:twoCellAnchor>
  <xdr:twoCellAnchor>
    <xdr:from>
      <xdr:col>0</xdr:col>
      <xdr:colOff>323362</xdr:colOff>
      <xdr:row>464</xdr:row>
      <xdr:rowOff>87923</xdr:rowOff>
    </xdr:from>
    <xdr:to>
      <xdr:col>7</xdr:col>
      <xdr:colOff>447919</xdr:colOff>
      <xdr:row>467</xdr:row>
      <xdr:rowOff>106007</xdr:rowOff>
    </xdr:to>
    <xdr:sp macro="" textlink="">
      <xdr:nvSpPr>
        <xdr:cNvPr id="66" name="テキスト ボックス 9">
          <a:extLst>
            <a:ext uri="{FF2B5EF4-FFF2-40B4-BE49-F238E27FC236}">
              <a16:creationId xmlns:a16="http://schemas.microsoft.com/office/drawing/2014/main" id="{094070EC-1E3E-44E4-B848-5D52048DABD5}"/>
            </a:ext>
          </a:extLst>
        </xdr:cNvPr>
        <xdr:cNvSpPr txBox="1"/>
      </xdr:nvSpPr>
      <xdr:spPr>
        <a:xfrm>
          <a:off x="323362" y="116940623"/>
          <a:ext cx="3439257" cy="70388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800" u="sng"/>
            <a:t>病院ホームページ</a:t>
          </a:r>
        </a:p>
      </xdr:txBody>
    </xdr:sp>
    <xdr:clientData/>
  </xdr:twoCellAnchor>
  <xdr:twoCellAnchor>
    <xdr:from>
      <xdr:col>8</xdr:col>
      <xdr:colOff>482730</xdr:colOff>
      <xdr:row>464</xdr:row>
      <xdr:rowOff>76444</xdr:rowOff>
    </xdr:from>
    <xdr:to>
      <xdr:col>13</xdr:col>
      <xdr:colOff>483577</xdr:colOff>
      <xdr:row>467</xdr:row>
      <xdr:rowOff>94528</xdr:rowOff>
    </xdr:to>
    <xdr:sp macro="" textlink="">
      <xdr:nvSpPr>
        <xdr:cNvPr id="67" name="テキスト ボックス 10">
          <a:extLst>
            <a:ext uri="{FF2B5EF4-FFF2-40B4-BE49-F238E27FC236}">
              <a16:creationId xmlns:a16="http://schemas.microsoft.com/office/drawing/2014/main" id="{9C8661D9-5D87-4CB6-B989-0EECCAF3705D}"/>
            </a:ext>
          </a:extLst>
        </xdr:cNvPr>
        <xdr:cNvSpPr txBox="1"/>
      </xdr:nvSpPr>
      <xdr:spPr>
        <a:xfrm>
          <a:off x="4230817" y="116929144"/>
          <a:ext cx="2282085" cy="70388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1</xdr:col>
      <xdr:colOff>63557</xdr:colOff>
      <xdr:row>467</xdr:row>
      <xdr:rowOff>197134</xdr:rowOff>
    </xdr:from>
    <xdr:to>
      <xdr:col>4</xdr:col>
      <xdr:colOff>152996</xdr:colOff>
      <xdr:row>474</xdr:row>
      <xdr:rowOff>47194</xdr:rowOff>
    </xdr:to>
    <xdr:pic>
      <xdr:nvPicPr>
        <xdr:cNvPr id="68" name="図 67" descr="QR コード&#10;&#10;自動的に生成された説明">
          <a:extLst>
            <a:ext uri="{FF2B5EF4-FFF2-40B4-BE49-F238E27FC236}">
              <a16:creationId xmlns:a16="http://schemas.microsoft.com/office/drawing/2014/main" id="{C1481CEA-202B-437A-A044-9DEB7B33522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54144" y="117740396"/>
          <a:ext cx="1446752" cy="1445498"/>
        </a:xfrm>
        <a:prstGeom prst="rect">
          <a:avLst/>
        </a:prstGeom>
      </xdr:spPr>
    </xdr:pic>
    <xdr:clientData/>
  </xdr:twoCellAnchor>
  <xdr:twoCellAnchor>
    <xdr:from>
      <xdr:col>0</xdr:col>
      <xdr:colOff>618663</xdr:colOff>
      <xdr:row>477</xdr:row>
      <xdr:rowOff>64106</xdr:rowOff>
    </xdr:from>
    <xdr:to>
      <xdr:col>14</xdr:col>
      <xdr:colOff>121382</xdr:colOff>
      <xdr:row>479</xdr:row>
      <xdr:rowOff>88430</xdr:rowOff>
    </xdr:to>
    <xdr:sp macro="" textlink="">
      <xdr:nvSpPr>
        <xdr:cNvPr id="69" name="テキスト ボックス 5">
          <a:extLst>
            <a:ext uri="{FF2B5EF4-FFF2-40B4-BE49-F238E27FC236}">
              <a16:creationId xmlns:a16="http://schemas.microsoft.com/office/drawing/2014/main" id="{B4A9563A-443D-4B99-89EC-1281CE45CEF7}"/>
            </a:ext>
          </a:extLst>
        </xdr:cNvPr>
        <xdr:cNvSpPr txBox="1"/>
      </xdr:nvSpPr>
      <xdr:spPr>
        <a:xfrm>
          <a:off x="618663" y="119893368"/>
          <a:ext cx="6022581" cy="48152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u="sng"/>
            <a:t>バスをご利用の方はこちらからダイヤをご確認ください。</a:t>
          </a:r>
          <a:endParaRPr kumimoji="1" lang="ja-JP" altLang="en-US" b="1" u="sng"/>
        </a:p>
      </xdr:txBody>
    </xdr:sp>
    <xdr:clientData/>
  </xdr:twoCellAnchor>
  <xdr:twoCellAnchor editAs="oneCell">
    <xdr:from>
      <xdr:col>5</xdr:col>
      <xdr:colOff>123099</xdr:colOff>
      <xdr:row>479</xdr:row>
      <xdr:rowOff>106446</xdr:rowOff>
    </xdr:from>
    <xdr:to>
      <xdr:col>8</xdr:col>
      <xdr:colOff>342211</xdr:colOff>
      <xdr:row>485</xdr:row>
      <xdr:rowOff>188399</xdr:rowOff>
    </xdr:to>
    <xdr:pic>
      <xdr:nvPicPr>
        <xdr:cNvPr id="70" name="図 69">
          <a:extLst>
            <a:ext uri="{FF2B5EF4-FFF2-40B4-BE49-F238E27FC236}">
              <a16:creationId xmlns:a16="http://schemas.microsoft.com/office/drawing/2014/main" id="{9EAB7A2D-E97C-4D57-B70E-A62D3DA9A516}"/>
            </a:ext>
          </a:extLst>
        </xdr:cNvPr>
        <xdr:cNvPicPr>
          <a:picLocks noChangeAspect="1"/>
        </xdr:cNvPicPr>
      </xdr:nvPicPr>
      <xdr:blipFill>
        <a:blip xmlns:r="http://schemas.openxmlformats.org/officeDocument/2006/relationships" r:embed="rId21"/>
        <a:stretch>
          <a:fillRect/>
        </a:stretch>
      </xdr:blipFill>
      <xdr:spPr>
        <a:xfrm>
          <a:off x="2675799" y="120388146"/>
          <a:ext cx="1438312" cy="1453553"/>
        </a:xfrm>
        <a:prstGeom prst="rect">
          <a:avLst/>
        </a:prstGeom>
      </xdr:spPr>
    </xdr:pic>
    <xdr:clientData/>
  </xdr:twoCellAnchor>
  <xdr:twoCellAnchor editAs="oneCell">
    <xdr:from>
      <xdr:col>5</xdr:col>
      <xdr:colOff>179818</xdr:colOff>
      <xdr:row>490</xdr:row>
      <xdr:rowOff>90322</xdr:rowOff>
    </xdr:from>
    <xdr:to>
      <xdr:col>8</xdr:col>
      <xdr:colOff>379881</xdr:colOff>
      <xdr:row>496</xdr:row>
      <xdr:rowOff>170547</xdr:rowOff>
    </xdr:to>
    <xdr:pic>
      <xdr:nvPicPr>
        <xdr:cNvPr id="71" name="図 70">
          <a:extLst>
            <a:ext uri="{FF2B5EF4-FFF2-40B4-BE49-F238E27FC236}">
              <a16:creationId xmlns:a16="http://schemas.microsoft.com/office/drawing/2014/main" id="{0A10F060-28A8-4BD5-8D46-92BAA54D6881}"/>
            </a:ext>
          </a:extLst>
        </xdr:cNvPr>
        <xdr:cNvPicPr>
          <a:picLocks noChangeAspect="1"/>
        </xdr:cNvPicPr>
      </xdr:nvPicPr>
      <xdr:blipFill>
        <a:blip xmlns:r="http://schemas.openxmlformats.org/officeDocument/2006/relationships" r:embed="rId22"/>
        <a:stretch>
          <a:fillRect/>
        </a:stretch>
      </xdr:blipFill>
      <xdr:spPr>
        <a:xfrm>
          <a:off x="2732518" y="122891384"/>
          <a:ext cx="1419263" cy="1447063"/>
        </a:xfrm>
        <a:prstGeom prst="rect">
          <a:avLst/>
        </a:prstGeom>
      </xdr:spPr>
    </xdr:pic>
    <xdr:clientData/>
  </xdr:twoCellAnchor>
  <xdr:twoCellAnchor>
    <xdr:from>
      <xdr:col>3</xdr:col>
      <xdr:colOff>107749</xdr:colOff>
      <xdr:row>487</xdr:row>
      <xdr:rowOff>132314</xdr:rowOff>
    </xdr:from>
    <xdr:to>
      <xdr:col>10</xdr:col>
      <xdr:colOff>315172</xdr:colOff>
      <xdr:row>490</xdr:row>
      <xdr:rowOff>140873</xdr:rowOff>
    </xdr:to>
    <xdr:sp macro="" textlink="">
      <xdr:nvSpPr>
        <xdr:cNvPr id="72" name="テキスト ボックス 4">
          <a:extLst>
            <a:ext uri="{FF2B5EF4-FFF2-40B4-BE49-F238E27FC236}">
              <a16:creationId xmlns:a16="http://schemas.microsoft.com/office/drawing/2014/main" id="{8EB67D6E-0908-486B-922D-5F6424F3FE7E}"/>
            </a:ext>
          </a:extLst>
        </xdr:cNvPr>
        <xdr:cNvSpPr txBox="1"/>
      </xdr:nvSpPr>
      <xdr:spPr>
        <a:xfrm>
          <a:off x="1855586" y="122242814"/>
          <a:ext cx="3145886" cy="69435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2800" u="sng"/>
            <a:t>PET</a:t>
          </a:r>
          <a:r>
            <a:rPr kumimoji="1" lang="ja-JP" altLang="en-US" sz="2800" u="sng"/>
            <a:t>検査について</a:t>
          </a:r>
        </a:p>
      </xdr:txBody>
    </xdr:sp>
    <xdr:clientData/>
  </xdr:twoCellAnchor>
  <xdr:twoCellAnchor editAs="oneCell">
    <xdr:from>
      <xdr:col>0</xdr:col>
      <xdr:colOff>35607</xdr:colOff>
      <xdr:row>252</xdr:row>
      <xdr:rowOff>67503</xdr:rowOff>
    </xdr:from>
    <xdr:to>
      <xdr:col>14</xdr:col>
      <xdr:colOff>428414</xdr:colOff>
      <xdr:row>290</xdr:row>
      <xdr:rowOff>182221</xdr:rowOff>
    </xdr:to>
    <xdr:pic>
      <xdr:nvPicPr>
        <xdr:cNvPr id="73" name="図 72">
          <a:extLst>
            <a:ext uri="{FF2B5EF4-FFF2-40B4-BE49-F238E27FC236}">
              <a16:creationId xmlns:a16="http://schemas.microsoft.com/office/drawing/2014/main" id="{DABA0DC5-A47F-4B01-A4D7-C4B286DEB7F7}"/>
            </a:ext>
          </a:extLst>
        </xdr:cNvPr>
        <xdr:cNvPicPr>
          <a:picLocks noChangeAspect="1"/>
        </xdr:cNvPicPr>
      </xdr:nvPicPr>
      <xdr:blipFill>
        <a:blip xmlns:r="http://schemas.openxmlformats.org/officeDocument/2006/relationships" r:embed="rId23"/>
        <a:stretch>
          <a:fillRect/>
        </a:stretch>
      </xdr:blipFill>
      <xdr:spPr>
        <a:xfrm rot="5400000">
          <a:off x="-908817" y="63434014"/>
          <a:ext cx="8801518" cy="69031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302b08b018ff6a9d/&#12487;&#12473;&#12463;&#12488;&#12483;&#12503;/&#35386;&#30274;&#24773;&#22577;&#25552;&#20379;&#26360;/PET&#26908;&#26619;&#12288;&#35386;&#30274;&#24773;&#22577;&#25552;&#20379;&#26360;%202025.3.1%20PDF&#29992;%20.xlsx" TargetMode="External"/><Relationship Id="rId1" Type="http://schemas.openxmlformats.org/officeDocument/2006/relationships/externalLinkPath" Target="PET&#26908;&#26619;&#12288;&#35386;&#30274;&#24773;&#22577;&#25552;&#20379;&#26360;%202025.3.1%20PDF&#2999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DGのみ"/>
      <sheetName val="MRI+FDG-PET"/>
      <sheetName val="アミロイドPET"/>
      <sheetName val="PSMA-PET"/>
      <sheetName val="案内"/>
    </sheetNames>
    <sheetDataSet>
      <sheetData sheetId="0"/>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8325-6EF7-4C4E-91A7-8CDCC931BD20}">
  <sheetPr>
    <pageSetUpPr fitToPage="1"/>
  </sheetPr>
  <dimension ref="A1:O464"/>
  <sheetViews>
    <sheetView tabSelected="1" view="pageBreakPreview" zoomScale="115" zoomScaleNormal="100" zoomScaleSheetLayoutView="115" workbookViewId="0">
      <selection activeCell="K2" sqref="K2:O2"/>
    </sheetView>
  </sheetViews>
  <sheetFormatPr defaultColWidth="8.75" defaultRowHeight="17.649999999999999" x14ac:dyDescent="0.7"/>
  <cols>
    <col min="1" max="1" width="11.625" style="50" customWidth="1"/>
    <col min="2" max="2" width="6.625" style="37" customWidth="1"/>
    <col min="3" max="3" width="4.625" style="37" bestFit="1" customWidth="1"/>
    <col min="4" max="4" width="6.625" style="37" customWidth="1"/>
    <col min="5" max="5" width="4" style="37" customWidth="1"/>
    <col min="6" max="6" width="6.625" style="37" customWidth="1"/>
    <col min="7" max="7" width="3.375" style="37" customWidth="1"/>
    <col min="8" max="15" width="6" style="37" customWidth="1"/>
    <col min="16" max="16384" width="8.75" style="37"/>
  </cols>
  <sheetData>
    <row r="1" spans="1:15" s="1" customFormat="1" ht="20" customHeight="1" x14ac:dyDescent="0.7">
      <c r="A1" s="210" t="s">
        <v>0</v>
      </c>
      <c r="B1" s="210"/>
      <c r="C1" s="210"/>
      <c r="D1" s="210"/>
      <c r="E1" s="210"/>
      <c r="F1" s="210"/>
      <c r="G1" s="210"/>
      <c r="H1" s="211" t="s">
        <v>1</v>
      </c>
      <c r="I1" s="211"/>
      <c r="J1" s="211"/>
      <c r="K1" s="211"/>
      <c r="L1" s="211"/>
      <c r="M1" s="211"/>
      <c r="N1" s="211"/>
      <c r="O1" s="211"/>
    </row>
    <row r="2" spans="1:15" s="3" customFormat="1" ht="16.05" customHeight="1" x14ac:dyDescent="0.7">
      <c r="A2" s="2" t="s">
        <v>2</v>
      </c>
      <c r="B2" s="2"/>
      <c r="C2" s="2"/>
      <c r="D2" s="2"/>
      <c r="E2" s="2" t="s">
        <v>3</v>
      </c>
      <c r="F2" s="2"/>
      <c r="G2" s="2"/>
      <c r="H2" s="2"/>
      <c r="I2" s="158" t="s">
        <v>4</v>
      </c>
      <c r="J2" s="158"/>
      <c r="K2" s="212"/>
      <c r="L2" s="212"/>
      <c r="M2" s="212"/>
      <c r="N2" s="212"/>
      <c r="O2" s="212"/>
    </row>
    <row r="3" spans="1:15" s="3" customFormat="1" ht="16.05" customHeight="1" x14ac:dyDescent="0.7">
      <c r="A3" s="158" t="s">
        <v>5</v>
      </c>
      <c r="B3" s="158"/>
      <c r="C3" s="158"/>
      <c r="D3" s="158"/>
      <c r="E3" s="158"/>
      <c r="F3" s="2"/>
      <c r="G3" s="3" t="s">
        <v>6</v>
      </c>
      <c r="I3" s="3" t="s">
        <v>7</v>
      </c>
      <c r="J3" s="201"/>
      <c r="K3" s="201"/>
      <c r="L3" s="201"/>
      <c r="M3" s="201"/>
      <c r="N3" s="201"/>
      <c r="O3" s="201"/>
    </row>
    <row r="4" spans="1:15" s="3" customFormat="1" ht="16.05" customHeight="1" x14ac:dyDescent="0.7">
      <c r="A4" s="4" t="s">
        <v>8</v>
      </c>
      <c r="B4" s="5"/>
      <c r="C4" s="6" t="s">
        <v>9</v>
      </c>
      <c r="D4" s="5"/>
      <c r="E4" s="6" t="s">
        <v>10</v>
      </c>
      <c r="F4" s="5"/>
      <c r="G4" s="6" t="s">
        <v>11</v>
      </c>
      <c r="I4" s="7" t="s">
        <v>12</v>
      </c>
      <c r="J4" s="201"/>
      <c r="K4" s="201"/>
      <c r="L4" s="201"/>
      <c r="M4" s="201"/>
      <c r="N4" s="201"/>
      <c r="O4" s="201"/>
    </row>
    <row r="5" spans="1:15" s="3" customFormat="1" ht="16.05" customHeight="1" x14ac:dyDescent="0.7">
      <c r="A5" s="4" t="s">
        <v>13</v>
      </c>
      <c r="B5" s="8"/>
      <c r="C5" s="6" t="s">
        <v>14</v>
      </c>
      <c r="D5" s="202"/>
      <c r="E5" s="202"/>
      <c r="F5" s="202"/>
      <c r="G5" s="6" t="s">
        <v>15</v>
      </c>
      <c r="I5" s="3" t="s">
        <v>16</v>
      </c>
      <c r="J5" s="201"/>
      <c r="K5" s="201"/>
      <c r="L5" s="201"/>
      <c r="M5" s="201"/>
      <c r="N5" s="201"/>
      <c r="O5" s="201"/>
    </row>
    <row r="6" spans="1:15" s="3" customFormat="1" ht="16.05" customHeight="1" x14ac:dyDescent="0.7">
      <c r="A6" s="9" t="s">
        <v>17</v>
      </c>
      <c r="B6" s="10"/>
      <c r="C6" s="11" t="s">
        <v>14</v>
      </c>
      <c r="D6" s="203"/>
      <c r="E6" s="203"/>
      <c r="F6" s="203"/>
      <c r="G6" s="11" t="s">
        <v>15</v>
      </c>
      <c r="I6" s="3" t="s">
        <v>18</v>
      </c>
      <c r="J6" s="201"/>
      <c r="K6" s="201"/>
      <c r="L6" s="201"/>
      <c r="M6" s="201"/>
      <c r="N6" s="201"/>
      <c r="O6" s="201"/>
    </row>
    <row r="7" spans="1:15" s="3" customFormat="1" ht="5.0999999999999996" customHeight="1" thickBot="1" x14ac:dyDescent="0.75">
      <c r="A7" s="2"/>
    </row>
    <row r="8" spans="1:15" s="3" customFormat="1" ht="20" customHeight="1" thickTop="1" thickBot="1" x14ac:dyDescent="0.75">
      <c r="A8" s="12" t="s">
        <v>19</v>
      </c>
      <c r="B8" s="204"/>
      <c r="C8" s="204"/>
      <c r="D8" s="204"/>
      <c r="E8" s="204"/>
      <c r="F8" s="204"/>
      <c r="G8" s="204"/>
      <c r="H8" s="205"/>
      <c r="I8" s="206" t="s">
        <v>20</v>
      </c>
      <c r="J8" s="207"/>
      <c r="K8" s="13" t="s">
        <v>21</v>
      </c>
      <c r="L8" s="208" t="s">
        <v>22</v>
      </c>
      <c r="M8" s="209"/>
      <c r="N8" s="208" t="s">
        <v>23</v>
      </c>
      <c r="O8" s="209"/>
    </row>
    <row r="9" spans="1:15" s="3" customFormat="1" ht="20" customHeight="1" thickBot="1" x14ac:dyDescent="0.75">
      <c r="A9" s="14" t="s">
        <v>24</v>
      </c>
      <c r="B9" s="184"/>
      <c r="C9" s="184"/>
      <c r="D9" s="184"/>
      <c r="E9" s="184"/>
      <c r="F9" s="184"/>
      <c r="G9" s="184"/>
      <c r="H9" s="185"/>
      <c r="I9" s="186"/>
      <c r="J9" s="187"/>
      <c r="K9" s="15"/>
      <c r="L9" s="188"/>
      <c r="M9" s="189"/>
      <c r="N9" s="190"/>
      <c r="O9" s="191"/>
    </row>
    <row r="10" spans="1:15" s="3" customFormat="1" ht="16.05" customHeight="1" thickTop="1" thickBot="1" x14ac:dyDescent="0.75">
      <c r="A10" s="192" t="s">
        <v>25</v>
      </c>
      <c r="B10" s="140"/>
      <c r="C10" s="140"/>
      <c r="D10" s="140"/>
      <c r="E10" s="140"/>
      <c r="F10" s="140"/>
      <c r="G10" s="140"/>
      <c r="H10" s="140"/>
      <c r="I10" s="140"/>
      <c r="J10" s="141"/>
      <c r="K10" s="195" t="s">
        <v>26</v>
      </c>
      <c r="L10" s="18" t="s">
        <v>27</v>
      </c>
      <c r="M10" s="197"/>
      <c r="N10" s="197"/>
      <c r="O10" s="198"/>
    </row>
    <row r="11" spans="1:15" s="3" customFormat="1" ht="16.05" customHeight="1" thickBot="1" x14ac:dyDescent="0.75">
      <c r="A11" s="193"/>
      <c r="B11" s="167"/>
      <c r="C11" s="167"/>
      <c r="D11" s="167"/>
      <c r="E11" s="167"/>
      <c r="F11" s="167"/>
      <c r="G11" s="167"/>
      <c r="H11" s="167"/>
      <c r="I11" s="167"/>
      <c r="J11" s="194"/>
      <c r="K11" s="196"/>
      <c r="L11" s="19" t="s">
        <v>28</v>
      </c>
      <c r="M11" s="199"/>
      <c r="N11" s="199"/>
      <c r="O11" s="200"/>
    </row>
    <row r="12" spans="1:15" s="3" customFormat="1" ht="16.899999999999999" thickTop="1" x14ac:dyDescent="0.7">
      <c r="A12" s="159" t="s">
        <v>29</v>
      </c>
      <c r="B12" s="181" t="s">
        <v>30</v>
      </c>
      <c r="C12" s="181"/>
      <c r="D12" s="20"/>
      <c r="E12" s="181" t="s">
        <v>31</v>
      </c>
      <c r="F12" s="181"/>
      <c r="G12" s="181"/>
      <c r="H12" s="181"/>
      <c r="I12" s="181"/>
      <c r="J12" s="140" t="s">
        <v>32</v>
      </c>
      <c r="K12" s="140"/>
      <c r="L12" s="140"/>
      <c r="M12" s="140"/>
      <c r="N12" s="16" t="s">
        <v>33</v>
      </c>
      <c r="O12" s="17" t="s">
        <v>34</v>
      </c>
    </row>
    <row r="13" spans="1:15" s="3" customFormat="1" ht="16.5" x14ac:dyDescent="0.7">
      <c r="A13" s="180"/>
      <c r="B13" s="144" t="s">
        <v>35</v>
      </c>
      <c r="C13" s="144"/>
      <c r="D13" s="21"/>
      <c r="E13" s="144" t="s">
        <v>36</v>
      </c>
      <c r="F13" s="144"/>
      <c r="G13" s="144"/>
      <c r="H13" s="144"/>
      <c r="I13" s="144" t="s">
        <v>37</v>
      </c>
      <c r="J13" s="144"/>
      <c r="K13" s="21" t="s">
        <v>38</v>
      </c>
      <c r="L13" s="21" t="s">
        <v>39</v>
      </c>
      <c r="M13" s="21"/>
      <c r="N13" s="144" t="s">
        <v>40</v>
      </c>
      <c r="O13" s="145"/>
    </row>
    <row r="14" spans="1:15" s="3" customFormat="1" ht="16.5" x14ac:dyDescent="0.7">
      <c r="A14" s="180"/>
      <c r="B14" s="21" t="s">
        <v>41</v>
      </c>
      <c r="C14" s="21"/>
      <c r="D14" s="21"/>
      <c r="E14" s="178" t="s">
        <v>42</v>
      </c>
      <c r="F14" s="178"/>
      <c r="G14" s="178"/>
      <c r="H14" s="178"/>
      <c r="I14" s="178" t="s">
        <v>43</v>
      </c>
      <c r="J14" s="178"/>
      <c r="K14" s="144" t="s">
        <v>44</v>
      </c>
      <c r="L14" s="144"/>
      <c r="M14" s="144"/>
      <c r="N14" s="144"/>
      <c r="O14" s="145"/>
    </row>
    <row r="15" spans="1:15" s="3" customFormat="1" ht="16.5" x14ac:dyDescent="0.7">
      <c r="A15" s="180"/>
      <c r="B15" s="21" t="s">
        <v>45</v>
      </c>
      <c r="C15" s="21"/>
      <c r="D15" s="21"/>
      <c r="E15" s="144" t="s">
        <v>46</v>
      </c>
      <c r="F15" s="144"/>
      <c r="G15" s="144"/>
      <c r="H15" s="144" t="s">
        <v>47</v>
      </c>
      <c r="I15" s="144"/>
      <c r="J15" s="178" t="s">
        <v>48</v>
      </c>
      <c r="K15" s="178"/>
      <c r="L15" s="178"/>
      <c r="M15" s="178"/>
      <c r="N15" s="178"/>
      <c r="O15" s="179"/>
    </row>
    <row r="16" spans="1:15" s="3" customFormat="1" ht="18" customHeight="1" thickBot="1" x14ac:dyDescent="0.75">
      <c r="A16" s="180"/>
      <c r="B16" s="22" t="s">
        <v>49</v>
      </c>
      <c r="C16" s="22"/>
      <c r="D16" s="22"/>
      <c r="E16" s="182" t="s">
        <v>50</v>
      </c>
      <c r="F16" s="182"/>
      <c r="G16" s="182"/>
      <c r="H16" s="22" t="s">
        <v>51</v>
      </c>
      <c r="I16" s="22"/>
      <c r="J16" s="182" t="s">
        <v>52</v>
      </c>
      <c r="K16" s="182"/>
      <c r="L16" s="182" t="s">
        <v>53</v>
      </c>
      <c r="M16" s="182"/>
      <c r="N16" s="182"/>
      <c r="O16" s="183"/>
    </row>
    <row r="17" spans="1:15" s="3" customFormat="1" ht="16.899999999999999" thickBot="1" x14ac:dyDescent="0.75">
      <c r="A17" s="160"/>
      <c r="B17" s="167" t="s">
        <v>54</v>
      </c>
      <c r="C17" s="167"/>
      <c r="D17" s="23"/>
      <c r="E17" s="24" t="s">
        <v>55</v>
      </c>
      <c r="F17" s="24"/>
      <c r="G17" s="24"/>
      <c r="H17" s="24" t="s">
        <v>56</v>
      </c>
      <c r="I17" s="24"/>
      <c r="J17" s="24"/>
      <c r="K17" s="24" t="s">
        <v>57</v>
      </c>
      <c r="L17" s="24"/>
      <c r="M17" s="24"/>
      <c r="N17" s="24"/>
      <c r="O17" s="25"/>
    </row>
    <row r="18" spans="1:15" s="3" customFormat="1" ht="16.899999999999999" thickTop="1" x14ac:dyDescent="0.7">
      <c r="A18" s="168" t="s">
        <v>58</v>
      </c>
      <c r="B18" s="170" t="s">
        <v>59</v>
      </c>
      <c r="C18" s="170"/>
      <c r="D18" s="170"/>
      <c r="E18" s="170"/>
      <c r="F18" s="170"/>
      <c r="G18" s="170"/>
      <c r="H18" s="170"/>
      <c r="I18" s="170"/>
      <c r="J18" s="170"/>
      <c r="K18" s="170"/>
      <c r="L18" s="170"/>
      <c r="M18" s="170"/>
      <c r="N18" s="170"/>
      <c r="O18" s="171"/>
    </row>
    <row r="19" spans="1:15" s="3" customFormat="1" ht="16.899999999999999" thickBot="1" x14ac:dyDescent="0.75">
      <c r="A19" s="169"/>
      <c r="B19" s="172" t="s">
        <v>60</v>
      </c>
      <c r="C19" s="172"/>
      <c r="D19" s="172"/>
      <c r="E19" s="172"/>
      <c r="F19" s="172"/>
      <c r="G19" s="172"/>
      <c r="H19" s="172"/>
      <c r="I19" s="172"/>
      <c r="J19" s="172"/>
      <c r="K19" s="172"/>
      <c r="L19" s="172" t="s">
        <v>61</v>
      </c>
      <c r="M19" s="172"/>
      <c r="N19" s="172"/>
      <c r="O19" s="173"/>
    </row>
    <row r="20" spans="1:15" s="3" customFormat="1" ht="17.25" thickTop="1" thickBot="1" x14ac:dyDescent="0.75">
      <c r="A20" s="26" t="s">
        <v>62</v>
      </c>
      <c r="B20" s="174" t="s">
        <v>63</v>
      </c>
      <c r="C20" s="175"/>
      <c r="D20" s="175"/>
      <c r="E20" s="175"/>
      <c r="F20" s="175"/>
      <c r="G20" s="175"/>
      <c r="H20" s="175"/>
      <c r="I20" s="175"/>
      <c r="J20" s="175"/>
      <c r="K20" s="175"/>
      <c r="L20" s="176" t="s">
        <v>61</v>
      </c>
      <c r="M20" s="176"/>
      <c r="N20" s="176"/>
      <c r="O20" s="177"/>
    </row>
    <row r="21" spans="1:15" s="33" customFormat="1" ht="3" hidden="1" customHeight="1" thickBot="1" x14ac:dyDescent="0.75">
      <c r="A21" s="27"/>
      <c r="B21" s="28"/>
      <c r="C21" s="29"/>
      <c r="D21" s="30"/>
      <c r="E21" s="28"/>
      <c r="F21" s="31"/>
      <c r="G21" s="29"/>
      <c r="H21" s="28"/>
      <c r="I21" s="29"/>
      <c r="J21" s="28"/>
      <c r="K21" s="29"/>
      <c r="L21" s="28"/>
      <c r="M21" s="29"/>
      <c r="N21" s="31"/>
      <c r="O21" s="32"/>
    </row>
    <row r="22" spans="1:15" s="3" customFormat="1" ht="15" customHeight="1" thickTop="1" thickBot="1" x14ac:dyDescent="0.75">
      <c r="A22" s="34" t="s">
        <v>64</v>
      </c>
      <c r="B22" s="148"/>
      <c r="C22" s="149"/>
      <c r="D22" s="149"/>
      <c r="E22" s="149"/>
      <c r="F22" s="149"/>
      <c r="G22" s="149"/>
      <c r="H22" s="149"/>
      <c r="I22" s="149"/>
      <c r="J22" s="150" t="s">
        <v>65</v>
      </c>
      <c r="K22" s="150"/>
      <c r="L22" s="150"/>
      <c r="M22" s="150"/>
      <c r="N22" s="150"/>
      <c r="O22" s="151"/>
    </row>
    <row r="23" spans="1:15" s="3" customFormat="1" ht="80" customHeight="1" thickTop="1" x14ac:dyDescent="0.7">
      <c r="A23" s="35" t="s">
        <v>66</v>
      </c>
      <c r="B23" s="152"/>
      <c r="C23" s="153"/>
      <c r="D23" s="153"/>
      <c r="E23" s="153"/>
      <c r="F23" s="153"/>
      <c r="G23" s="153"/>
      <c r="H23" s="153"/>
      <c r="I23" s="153"/>
      <c r="J23" s="153"/>
      <c r="K23" s="153"/>
      <c r="L23" s="153"/>
      <c r="M23" s="153"/>
      <c r="N23" s="153"/>
      <c r="O23" s="154"/>
    </row>
    <row r="24" spans="1:15" s="3" customFormat="1" ht="30" customHeight="1" thickBot="1" x14ac:dyDescent="0.65">
      <c r="A24" s="36" t="s">
        <v>67</v>
      </c>
      <c r="B24" s="155"/>
      <c r="C24" s="156"/>
      <c r="D24" s="156"/>
      <c r="E24" s="156"/>
      <c r="F24" s="156"/>
      <c r="G24" s="156"/>
      <c r="H24" s="156"/>
      <c r="I24" s="156"/>
      <c r="J24" s="156"/>
      <c r="K24" s="156"/>
      <c r="L24" s="156"/>
      <c r="M24" s="156"/>
      <c r="N24" s="156"/>
      <c r="O24" s="157"/>
    </row>
    <row r="25" spans="1:15" s="3" customFormat="1" ht="5.0999999999999996" hidden="1" customHeight="1" thickTop="1" x14ac:dyDescent="0.7">
      <c r="A25" s="158"/>
      <c r="B25" s="158"/>
      <c r="C25" s="158"/>
      <c r="D25" s="158"/>
      <c r="E25" s="158"/>
      <c r="F25" s="158"/>
      <c r="G25" s="158"/>
    </row>
    <row r="26" spans="1:15" ht="20.100000000000001" customHeight="1" thickTop="1" x14ac:dyDescent="0.7">
      <c r="A26" s="159" t="s">
        <v>68</v>
      </c>
      <c r="B26" s="161" t="s">
        <v>69</v>
      </c>
      <c r="C26" s="162"/>
      <c r="D26" s="162"/>
      <c r="E26" s="162"/>
      <c r="F26" s="162"/>
      <c r="G26" s="162"/>
      <c r="H26" s="162"/>
      <c r="I26" s="162"/>
      <c r="J26" s="162"/>
      <c r="K26" s="162"/>
      <c r="L26" s="162"/>
      <c r="M26" s="162"/>
      <c r="N26" s="162"/>
      <c r="O26" s="163"/>
    </row>
    <row r="27" spans="1:15" ht="20.100000000000001" customHeight="1" thickBot="1" x14ac:dyDescent="0.75">
      <c r="A27" s="160"/>
      <c r="B27" s="38" t="s">
        <v>70</v>
      </c>
      <c r="C27" s="39" t="s">
        <v>71</v>
      </c>
      <c r="D27" s="39"/>
      <c r="E27" s="40" t="s">
        <v>72</v>
      </c>
      <c r="F27" s="41"/>
      <c r="G27" s="42" t="s">
        <v>73</v>
      </c>
      <c r="H27" s="164" t="s">
        <v>74</v>
      </c>
      <c r="I27" s="165"/>
      <c r="J27" s="165"/>
      <c r="K27" s="165"/>
      <c r="L27" s="165"/>
      <c r="M27" s="166"/>
      <c r="N27" s="39" t="s">
        <v>75</v>
      </c>
      <c r="O27" s="43" t="s">
        <v>76</v>
      </c>
    </row>
    <row r="28" spans="1:15" ht="7.15" customHeight="1" thickTop="1" thickBot="1" x14ac:dyDescent="0.75">
      <c r="A28" s="44"/>
      <c r="B28" s="45"/>
      <c r="C28" s="46"/>
      <c r="D28" s="46"/>
      <c r="E28" s="47"/>
      <c r="F28" s="47"/>
      <c r="G28" s="48"/>
      <c r="H28" s="49"/>
      <c r="I28" s="49"/>
      <c r="J28" s="49"/>
      <c r="K28" s="49"/>
      <c r="L28" s="49"/>
      <c r="M28" s="49"/>
      <c r="N28" s="46"/>
      <c r="O28" s="46"/>
    </row>
    <row r="29" spans="1:15" s="3" customFormat="1" ht="16.899999999999999" thickTop="1" x14ac:dyDescent="0.7">
      <c r="A29" s="137" t="s">
        <v>77</v>
      </c>
      <c r="B29" s="140" t="s">
        <v>78</v>
      </c>
      <c r="C29" s="140"/>
      <c r="D29" s="140"/>
      <c r="E29" s="140"/>
      <c r="F29" s="140"/>
      <c r="G29" s="140"/>
      <c r="H29" s="140"/>
      <c r="I29" s="140"/>
      <c r="J29" s="140"/>
      <c r="K29" s="140"/>
      <c r="L29" s="140"/>
      <c r="M29" s="140"/>
      <c r="N29" s="140"/>
      <c r="O29" s="141"/>
    </row>
    <row r="30" spans="1:15" s="3" customFormat="1" ht="16.5" x14ac:dyDescent="0.7">
      <c r="A30" s="138"/>
      <c r="B30" s="142" t="s">
        <v>79</v>
      </c>
      <c r="C30" s="142"/>
      <c r="D30" s="142"/>
      <c r="E30" s="142"/>
      <c r="F30" s="142"/>
      <c r="G30" s="142"/>
      <c r="H30" s="142"/>
      <c r="I30" s="142"/>
      <c r="J30" s="142"/>
      <c r="K30" s="142"/>
      <c r="L30" s="142"/>
      <c r="M30" s="142"/>
      <c r="N30" s="142"/>
      <c r="O30" s="143"/>
    </row>
    <row r="31" spans="1:15" s="3" customFormat="1" ht="16.5" x14ac:dyDescent="0.7">
      <c r="A31" s="138"/>
      <c r="B31" s="144" t="s">
        <v>80</v>
      </c>
      <c r="C31" s="144"/>
      <c r="D31" s="144"/>
      <c r="E31" s="144"/>
      <c r="F31" s="144"/>
      <c r="G31" s="144"/>
      <c r="H31" s="144"/>
      <c r="I31" s="144"/>
      <c r="J31" s="144"/>
      <c r="K31" s="144"/>
      <c r="L31" s="144"/>
      <c r="M31" s="144"/>
      <c r="N31" s="144"/>
      <c r="O31" s="145"/>
    </row>
    <row r="32" spans="1:15" s="3" customFormat="1" ht="16.5" x14ac:dyDescent="0.7">
      <c r="A32" s="138"/>
      <c r="B32" s="142" t="s">
        <v>81</v>
      </c>
      <c r="C32" s="142"/>
      <c r="D32" s="142"/>
      <c r="E32" s="142"/>
      <c r="F32" s="142"/>
      <c r="G32" s="142"/>
      <c r="H32" s="142"/>
      <c r="I32" s="142"/>
      <c r="J32" s="142"/>
      <c r="K32" s="142"/>
      <c r="L32" s="142"/>
      <c r="M32" s="142"/>
      <c r="N32" s="142"/>
      <c r="O32" s="143"/>
    </row>
    <row r="33" spans="1:15" s="3" customFormat="1" ht="16.899999999999999" thickBot="1" x14ac:dyDescent="0.75">
      <c r="A33" s="139"/>
      <c r="B33" s="146" t="s">
        <v>82</v>
      </c>
      <c r="C33" s="146"/>
      <c r="D33" s="146"/>
      <c r="E33" s="146"/>
      <c r="F33" s="146"/>
      <c r="G33" s="146"/>
      <c r="H33" s="146"/>
      <c r="I33" s="146"/>
      <c r="J33" s="146"/>
      <c r="K33" s="146"/>
      <c r="L33" s="146"/>
      <c r="M33" s="146"/>
      <c r="N33" s="146"/>
      <c r="O33" s="147"/>
    </row>
    <row r="34" spans="1:15" ht="103.5" customHeight="1" thickTop="1" x14ac:dyDescent="0.7">
      <c r="A34" s="136" t="s">
        <v>83</v>
      </c>
      <c r="B34" s="136"/>
      <c r="C34" s="136"/>
      <c r="D34" s="136"/>
      <c r="E34" s="136"/>
      <c r="F34" s="136"/>
      <c r="G34" s="136"/>
      <c r="H34" s="136"/>
      <c r="I34" s="136"/>
      <c r="J34" s="136"/>
      <c r="K34" s="136"/>
      <c r="L34" s="136"/>
      <c r="M34" s="136"/>
      <c r="N34" s="136"/>
      <c r="O34" s="136"/>
    </row>
    <row r="35" spans="1:15" ht="10.050000000000001" customHeight="1" x14ac:dyDescent="0.7">
      <c r="L35" s="92">
        <v>45717</v>
      </c>
      <c r="M35" s="93"/>
      <c r="N35" s="93"/>
      <c r="O35" s="93"/>
    </row>
    <row r="38" spans="1:15" ht="38.25" x14ac:dyDescent="0.7">
      <c r="A38" s="133" t="s">
        <v>84</v>
      </c>
      <c r="B38" s="94"/>
      <c r="C38" s="94"/>
      <c r="D38" s="94"/>
      <c r="E38" s="94"/>
      <c r="F38" s="94"/>
      <c r="G38" s="94"/>
      <c r="H38" s="94"/>
      <c r="I38" s="94"/>
      <c r="J38" s="94"/>
      <c r="K38" s="94"/>
      <c r="L38" s="94"/>
      <c r="M38" s="94"/>
      <c r="N38" s="94"/>
      <c r="O38" s="94"/>
    </row>
    <row r="39" spans="1:15" x14ac:dyDescent="0.7">
      <c r="A39" s="134" t="s">
        <v>85</v>
      </c>
      <c r="B39" s="134"/>
      <c r="C39" s="134"/>
      <c r="D39" s="134"/>
      <c r="E39" s="134"/>
      <c r="F39" s="134"/>
      <c r="G39" s="134"/>
      <c r="H39" s="134"/>
      <c r="I39" s="134"/>
      <c r="J39" s="134"/>
      <c r="K39" s="134"/>
      <c r="L39" s="134"/>
      <c r="M39" s="134"/>
      <c r="N39" s="134"/>
      <c r="O39" s="134"/>
    </row>
    <row r="40" spans="1:15" ht="178.5" customHeight="1" x14ac:dyDescent="0.7">
      <c r="A40" s="78" t="s">
        <v>86</v>
      </c>
      <c r="B40" s="131"/>
      <c r="C40" s="131"/>
      <c r="D40" s="131"/>
      <c r="E40" s="131"/>
      <c r="F40" s="131"/>
      <c r="G40" s="131"/>
      <c r="H40" s="131"/>
      <c r="I40" s="131"/>
      <c r="J40" s="131"/>
      <c r="K40" s="131"/>
      <c r="L40" s="131"/>
      <c r="M40" s="131"/>
      <c r="N40" s="131"/>
      <c r="O40" s="131"/>
    </row>
    <row r="41" spans="1:15" ht="19.899999999999999" x14ac:dyDescent="0.7">
      <c r="H41" s="132" t="s">
        <v>87</v>
      </c>
      <c r="I41" s="132"/>
      <c r="J41" s="132"/>
      <c r="K41" s="132"/>
      <c r="L41" s="132"/>
      <c r="M41" s="132"/>
      <c r="N41" s="132"/>
      <c r="O41" s="132"/>
    </row>
    <row r="43" spans="1:15" x14ac:dyDescent="0.7">
      <c r="A43" s="131" t="s">
        <v>88</v>
      </c>
      <c r="B43" s="131"/>
      <c r="C43" s="131"/>
      <c r="D43" s="131"/>
      <c r="E43" s="131"/>
      <c r="F43" s="131"/>
      <c r="G43" s="131"/>
      <c r="H43" s="131"/>
      <c r="I43" s="131"/>
    </row>
    <row r="45" spans="1:15" x14ac:dyDescent="0.7">
      <c r="E45" s="127" t="s">
        <v>89</v>
      </c>
      <c r="F45" s="127"/>
      <c r="G45" s="127"/>
      <c r="H45" s="52"/>
      <c r="I45" s="52"/>
      <c r="J45" s="52"/>
      <c r="K45" s="52"/>
      <c r="L45" s="52"/>
      <c r="M45" s="52"/>
      <c r="N45" s="52"/>
      <c r="O45" s="52"/>
    </row>
    <row r="48" spans="1:15" x14ac:dyDescent="0.7">
      <c r="C48" s="130" t="s">
        <v>90</v>
      </c>
      <c r="D48" s="130"/>
      <c r="E48" s="130"/>
      <c r="F48" s="130"/>
      <c r="G48" s="130"/>
      <c r="H48" s="130"/>
      <c r="I48" s="52"/>
      <c r="J48" s="52"/>
      <c r="K48" s="52"/>
      <c r="L48" s="52"/>
      <c r="M48" s="52"/>
      <c r="N48" s="52"/>
      <c r="O48" s="52"/>
    </row>
    <row r="51" spans="1:15" x14ac:dyDescent="0.7">
      <c r="G51" s="51" t="s">
        <v>91</v>
      </c>
      <c r="H51" s="52"/>
      <c r="I51" s="52"/>
      <c r="J51" s="52"/>
      <c r="K51" s="52"/>
      <c r="L51" s="52"/>
      <c r="M51" s="52"/>
      <c r="N51" s="52"/>
      <c r="O51" s="52"/>
    </row>
    <row r="53" spans="1:15" x14ac:dyDescent="0.7">
      <c r="A53" s="131" t="s">
        <v>92</v>
      </c>
      <c r="B53" s="131"/>
      <c r="C53" s="131"/>
      <c r="D53" s="131"/>
      <c r="E53" s="131"/>
      <c r="F53" s="131"/>
      <c r="G53" s="131"/>
      <c r="H53" s="131"/>
      <c r="I53" s="131"/>
      <c r="J53" s="131"/>
      <c r="K53" s="131"/>
      <c r="L53" s="131"/>
      <c r="M53" s="131"/>
    </row>
    <row r="55" spans="1:15" ht="37.5" customHeight="1" x14ac:dyDescent="0.7">
      <c r="B55" s="127" t="s">
        <v>93</v>
      </c>
      <c r="C55" s="127"/>
      <c r="D55" s="127"/>
      <c r="E55" s="127"/>
      <c r="F55" s="51"/>
      <c r="G55" s="128" t="str">
        <f>IF(K2="","",K2)</f>
        <v/>
      </c>
      <c r="H55" s="128"/>
      <c r="I55" s="128"/>
      <c r="J55" s="128"/>
      <c r="K55" s="128"/>
      <c r="L55" s="128"/>
      <c r="M55" s="128"/>
      <c r="N55" s="128"/>
      <c r="O55" s="128"/>
    </row>
    <row r="57" spans="1:15" ht="37.5" customHeight="1" x14ac:dyDescent="0.7">
      <c r="B57" s="129" t="s">
        <v>94</v>
      </c>
      <c r="C57" s="129"/>
      <c r="D57" s="129"/>
      <c r="E57" s="129"/>
      <c r="F57" s="53"/>
      <c r="G57" s="130"/>
      <c r="H57" s="130"/>
      <c r="I57" s="130"/>
      <c r="J57" s="130"/>
      <c r="K57" s="130"/>
      <c r="L57" s="130"/>
      <c r="M57" s="130"/>
      <c r="N57" s="130"/>
      <c r="O57" s="130"/>
    </row>
    <row r="59" spans="1:15" x14ac:dyDescent="0.7">
      <c r="A59" s="131" t="s">
        <v>95</v>
      </c>
      <c r="B59" s="131"/>
      <c r="C59" s="131"/>
      <c r="D59" s="131"/>
      <c r="E59" s="131"/>
      <c r="F59" s="131"/>
      <c r="G59" s="131"/>
      <c r="H59" s="131"/>
    </row>
    <row r="60" spans="1:15" ht="37.5" customHeight="1" x14ac:dyDescent="0.7">
      <c r="A60" s="127" t="s">
        <v>96</v>
      </c>
      <c r="B60" s="127"/>
      <c r="C60" s="127"/>
      <c r="D60" s="127"/>
      <c r="E60" s="127"/>
      <c r="F60" s="51"/>
      <c r="G60" s="130"/>
      <c r="H60" s="130"/>
      <c r="I60" s="130"/>
      <c r="J60" s="130"/>
      <c r="K60" s="130"/>
      <c r="L60" s="130"/>
      <c r="M60" s="130"/>
      <c r="N60" s="130"/>
      <c r="O60" s="130"/>
    </row>
    <row r="61" spans="1:15" ht="8.1" customHeight="1" x14ac:dyDescent="0.7"/>
    <row r="62" spans="1:15" x14ac:dyDescent="0.7">
      <c r="A62" s="135" t="s">
        <v>97</v>
      </c>
      <c r="B62" s="135"/>
      <c r="C62" s="135"/>
      <c r="D62" s="135"/>
      <c r="E62" s="135"/>
      <c r="F62" s="135"/>
      <c r="G62" s="135"/>
      <c r="H62" s="135"/>
      <c r="I62" s="135"/>
      <c r="J62" s="135"/>
      <c r="K62" s="135"/>
      <c r="L62" s="135"/>
      <c r="M62" s="135"/>
      <c r="N62" s="135"/>
      <c r="O62" s="135"/>
    </row>
    <row r="63" spans="1:15" x14ac:dyDescent="0.7">
      <c r="L63" s="92">
        <f>L35</f>
        <v>45717</v>
      </c>
      <c r="M63" s="93"/>
      <c r="N63" s="93"/>
      <c r="O63" s="93"/>
    </row>
    <row r="64" spans="1:15" ht="36" x14ac:dyDescent="0.7">
      <c r="A64" s="123" t="s">
        <v>98</v>
      </c>
      <c r="B64" s="123"/>
      <c r="C64" s="123"/>
      <c r="D64" s="123"/>
      <c r="E64" s="123"/>
      <c r="F64" s="123"/>
      <c r="G64" s="123"/>
      <c r="H64" s="123"/>
      <c r="I64" s="123"/>
      <c r="J64" s="123"/>
      <c r="K64" s="123"/>
      <c r="L64" s="123"/>
      <c r="M64" s="123"/>
      <c r="N64" s="123"/>
      <c r="O64" s="123"/>
    </row>
    <row r="66" spans="1:15" x14ac:dyDescent="0.7">
      <c r="A66" s="124" t="s">
        <v>99</v>
      </c>
      <c r="B66" s="125"/>
      <c r="C66" s="125"/>
      <c r="D66" s="125"/>
      <c r="E66" s="125"/>
      <c r="F66" s="125"/>
      <c r="G66" s="125"/>
      <c r="H66" s="125"/>
      <c r="I66" s="125"/>
      <c r="J66" s="125"/>
      <c r="K66" s="125"/>
      <c r="L66" s="125"/>
      <c r="M66" s="125"/>
      <c r="N66" s="125"/>
      <c r="O66" s="125"/>
    </row>
    <row r="67" spans="1:15" x14ac:dyDescent="0.7">
      <c r="A67" s="125"/>
      <c r="B67" s="125"/>
      <c r="C67" s="125"/>
      <c r="D67" s="125"/>
      <c r="E67" s="125"/>
      <c r="F67" s="125"/>
      <c r="G67" s="125"/>
      <c r="H67" s="125"/>
      <c r="I67" s="125"/>
      <c r="J67" s="125"/>
      <c r="K67" s="125"/>
      <c r="L67" s="125"/>
      <c r="M67" s="125"/>
      <c r="N67" s="125"/>
      <c r="O67" s="125"/>
    </row>
    <row r="68" spans="1:15" x14ac:dyDescent="0.7">
      <c r="A68" s="125"/>
      <c r="B68" s="125"/>
      <c r="C68" s="125"/>
      <c r="D68" s="125"/>
      <c r="E68" s="125"/>
      <c r="F68" s="125"/>
      <c r="G68" s="125"/>
      <c r="H68" s="125"/>
      <c r="I68" s="125"/>
      <c r="J68" s="125"/>
      <c r="K68" s="125"/>
      <c r="L68" s="125"/>
      <c r="M68" s="125"/>
      <c r="N68" s="125"/>
      <c r="O68" s="125"/>
    </row>
    <row r="69" spans="1:15" x14ac:dyDescent="0.7">
      <c r="A69" s="125"/>
      <c r="B69" s="125"/>
      <c r="C69" s="125"/>
      <c r="D69" s="125"/>
      <c r="E69" s="125"/>
      <c r="F69" s="125"/>
      <c r="G69" s="125"/>
      <c r="H69" s="125"/>
      <c r="I69" s="125"/>
      <c r="J69" s="125"/>
      <c r="K69" s="125"/>
      <c r="L69" s="125"/>
      <c r="M69" s="125"/>
      <c r="N69" s="125"/>
      <c r="O69" s="125"/>
    </row>
    <row r="70" spans="1:15" x14ac:dyDescent="0.7">
      <c r="A70" s="125"/>
      <c r="B70" s="125"/>
      <c r="C70" s="125"/>
      <c r="D70" s="125"/>
      <c r="E70" s="125"/>
      <c r="F70" s="125"/>
      <c r="G70" s="125"/>
      <c r="H70" s="125"/>
      <c r="I70" s="125"/>
      <c r="J70" s="125"/>
      <c r="K70" s="125"/>
      <c r="L70" s="125"/>
      <c r="M70" s="125"/>
      <c r="N70" s="125"/>
      <c r="O70" s="125"/>
    </row>
    <row r="71" spans="1:15" x14ac:dyDescent="0.7">
      <c r="A71" s="125"/>
      <c r="B71" s="125"/>
      <c r="C71" s="125"/>
      <c r="D71" s="125"/>
      <c r="E71" s="125"/>
      <c r="F71" s="125"/>
      <c r="G71" s="125"/>
      <c r="H71" s="125"/>
      <c r="I71" s="125"/>
      <c r="J71" s="125"/>
      <c r="K71" s="125"/>
      <c r="L71" s="125"/>
      <c r="M71" s="125"/>
      <c r="N71" s="125"/>
      <c r="O71" s="125"/>
    </row>
    <row r="72" spans="1:15" x14ac:dyDescent="0.7">
      <c r="A72" s="125"/>
      <c r="B72" s="125"/>
      <c r="C72" s="125"/>
      <c r="D72" s="125"/>
      <c r="E72" s="125"/>
      <c r="F72" s="125"/>
      <c r="G72" s="125"/>
      <c r="H72" s="125"/>
      <c r="I72" s="125"/>
      <c r="J72" s="125"/>
      <c r="K72" s="125"/>
      <c r="L72" s="125"/>
      <c r="M72" s="125"/>
      <c r="N72" s="125"/>
      <c r="O72" s="125"/>
    </row>
    <row r="73" spans="1:15" x14ac:dyDescent="0.7">
      <c r="A73" s="125"/>
      <c r="B73" s="125"/>
      <c r="C73" s="125"/>
      <c r="D73" s="125"/>
      <c r="E73" s="125"/>
      <c r="F73" s="125"/>
      <c r="G73" s="125"/>
      <c r="H73" s="125"/>
      <c r="I73" s="125"/>
      <c r="J73" s="125"/>
      <c r="K73" s="125"/>
      <c r="L73" s="125"/>
      <c r="M73" s="125"/>
      <c r="N73" s="125"/>
      <c r="O73" s="125"/>
    </row>
    <row r="74" spans="1:15" x14ac:dyDescent="0.7">
      <c r="A74" s="125"/>
      <c r="B74" s="125"/>
      <c r="C74" s="125"/>
      <c r="D74" s="125"/>
      <c r="E74" s="125"/>
      <c r="F74" s="125"/>
      <c r="G74" s="125"/>
      <c r="H74" s="125"/>
      <c r="I74" s="125"/>
      <c r="J74" s="125"/>
      <c r="K74" s="125"/>
      <c r="L74" s="125"/>
      <c r="M74" s="125"/>
      <c r="N74" s="125"/>
      <c r="O74" s="125"/>
    </row>
    <row r="75" spans="1:15" x14ac:dyDescent="0.7">
      <c r="A75" s="125"/>
      <c r="B75" s="125"/>
      <c r="C75" s="125"/>
      <c r="D75" s="125"/>
      <c r="E75" s="125"/>
      <c r="F75" s="125"/>
      <c r="G75" s="125"/>
      <c r="H75" s="125"/>
      <c r="I75" s="125"/>
      <c r="J75" s="125"/>
      <c r="K75" s="125"/>
      <c r="L75" s="125"/>
      <c r="M75" s="125"/>
      <c r="N75" s="125"/>
      <c r="O75" s="125"/>
    </row>
    <row r="76" spans="1:15" x14ac:dyDescent="0.7">
      <c r="A76" s="125"/>
      <c r="B76" s="125"/>
      <c r="C76" s="125"/>
      <c r="D76" s="125"/>
      <c r="E76" s="125"/>
      <c r="F76" s="125"/>
      <c r="G76" s="125"/>
      <c r="H76" s="125"/>
      <c r="I76" s="125"/>
      <c r="J76" s="125"/>
      <c r="K76" s="125"/>
      <c r="L76" s="125"/>
      <c r="M76" s="125"/>
      <c r="N76" s="125"/>
      <c r="O76" s="125"/>
    </row>
    <row r="77" spans="1:15" x14ac:dyDescent="0.7">
      <c r="A77" s="125"/>
      <c r="B77" s="125"/>
      <c r="C77" s="125"/>
      <c r="D77" s="125"/>
      <c r="E77" s="125"/>
      <c r="F77" s="125"/>
      <c r="G77" s="125"/>
      <c r="H77" s="125"/>
      <c r="I77" s="125"/>
      <c r="J77" s="125"/>
      <c r="K77" s="125"/>
      <c r="L77" s="125"/>
      <c r="M77" s="125"/>
      <c r="N77" s="125"/>
      <c r="O77" s="125"/>
    </row>
    <row r="78" spans="1:15" x14ac:dyDescent="0.7">
      <c r="A78" s="125"/>
      <c r="B78" s="125"/>
      <c r="C78" s="125"/>
      <c r="D78" s="125"/>
      <c r="E78" s="125"/>
      <c r="F78" s="125"/>
      <c r="G78" s="125"/>
      <c r="H78" s="125"/>
      <c r="I78" s="125"/>
      <c r="J78" s="125"/>
      <c r="K78" s="125"/>
      <c r="L78" s="125"/>
      <c r="M78" s="125"/>
      <c r="N78" s="125"/>
      <c r="O78" s="125"/>
    </row>
    <row r="79" spans="1:15" x14ac:dyDescent="0.7">
      <c r="A79" s="125"/>
      <c r="B79" s="125"/>
      <c r="C79" s="125"/>
      <c r="D79" s="125"/>
      <c r="E79" s="125"/>
      <c r="F79" s="125"/>
      <c r="G79" s="125"/>
      <c r="H79" s="125"/>
      <c r="I79" s="125"/>
      <c r="J79" s="125"/>
      <c r="K79" s="125"/>
      <c r="L79" s="125"/>
      <c r="M79" s="125"/>
      <c r="N79" s="125"/>
      <c r="O79" s="125"/>
    </row>
    <row r="80" spans="1:15" x14ac:dyDescent="0.7">
      <c r="A80" s="125"/>
      <c r="B80" s="125"/>
      <c r="C80" s="125"/>
      <c r="D80" s="125"/>
      <c r="E80" s="125"/>
      <c r="F80" s="125"/>
      <c r="G80" s="125"/>
      <c r="H80" s="125"/>
      <c r="I80" s="125"/>
      <c r="J80" s="125"/>
      <c r="K80" s="125"/>
      <c r="L80" s="125"/>
      <c r="M80" s="125"/>
      <c r="N80" s="125"/>
      <c r="O80" s="125"/>
    </row>
    <row r="81" spans="1:15" x14ac:dyDescent="0.7">
      <c r="A81" s="125"/>
      <c r="B81" s="125"/>
      <c r="C81" s="125"/>
      <c r="D81" s="125"/>
      <c r="E81" s="125"/>
      <c r="F81" s="125"/>
      <c r="G81" s="125"/>
      <c r="H81" s="125"/>
      <c r="I81" s="125"/>
      <c r="J81" s="125"/>
      <c r="K81" s="125"/>
      <c r="L81" s="125"/>
      <c r="M81" s="125"/>
      <c r="N81" s="125"/>
      <c r="O81" s="125"/>
    </row>
    <row r="82" spans="1:15" x14ac:dyDescent="0.7">
      <c r="A82" s="125"/>
      <c r="B82" s="125"/>
      <c r="C82" s="125"/>
      <c r="D82" s="125"/>
      <c r="E82" s="125"/>
      <c r="F82" s="125"/>
      <c r="G82" s="125"/>
      <c r="H82" s="125"/>
      <c r="I82" s="125"/>
      <c r="J82" s="125"/>
      <c r="K82" s="125"/>
      <c r="L82" s="125"/>
      <c r="M82" s="125"/>
      <c r="N82" s="125"/>
      <c r="O82" s="125"/>
    </row>
    <row r="83" spans="1:15" x14ac:dyDescent="0.7">
      <c r="A83" s="125"/>
      <c r="B83" s="125"/>
      <c r="C83" s="125"/>
      <c r="D83" s="125"/>
      <c r="E83" s="125"/>
      <c r="F83" s="125"/>
      <c r="G83" s="125"/>
      <c r="H83" s="125"/>
      <c r="I83" s="125"/>
      <c r="J83" s="125"/>
      <c r="K83" s="125"/>
      <c r="L83" s="125"/>
      <c r="M83" s="125"/>
      <c r="N83" s="125"/>
      <c r="O83" s="125"/>
    </row>
    <row r="84" spans="1:15" x14ac:dyDescent="0.7">
      <c r="A84" s="125"/>
      <c r="B84" s="125"/>
      <c r="C84" s="125"/>
      <c r="D84" s="125"/>
      <c r="E84" s="125"/>
      <c r="F84" s="125"/>
      <c r="G84" s="125"/>
      <c r="H84" s="125"/>
      <c r="I84" s="125"/>
      <c r="J84" s="125"/>
      <c r="K84" s="125"/>
      <c r="L84" s="125"/>
      <c r="M84" s="125"/>
      <c r="N84" s="125"/>
      <c r="O84" s="125"/>
    </row>
    <row r="85" spans="1:15" x14ac:dyDescent="0.7">
      <c r="A85" s="125"/>
      <c r="B85" s="125"/>
      <c r="C85" s="125"/>
      <c r="D85" s="125"/>
      <c r="E85" s="125"/>
      <c r="F85" s="125"/>
      <c r="G85" s="125"/>
      <c r="H85" s="125"/>
      <c r="I85" s="125"/>
      <c r="J85" s="125"/>
      <c r="K85" s="125"/>
      <c r="L85" s="125"/>
      <c r="M85" s="125"/>
      <c r="N85" s="125"/>
      <c r="O85" s="125"/>
    </row>
    <row r="86" spans="1:15" x14ac:dyDescent="0.7">
      <c r="A86" s="125"/>
      <c r="B86" s="125"/>
      <c r="C86" s="125"/>
      <c r="D86" s="125"/>
      <c r="E86" s="125"/>
      <c r="F86" s="125"/>
      <c r="G86" s="125"/>
      <c r="H86" s="125"/>
      <c r="I86" s="125"/>
      <c r="J86" s="125"/>
      <c r="K86" s="125"/>
      <c r="L86" s="125"/>
      <c r="M86" s="125"/>
      <c r="N86" s="125"/>
      <c r="O86" s="125"/>
    </row>
    <row r="87" spans="1:15" x14ac:dyDescent="0.7">
      <c r="A87" s="125"/>
      <c r="B87" s="125"/>
      <c r="C87" s="125"/>
      <c r="D87" s="125"/>
      <c r="E87" s="125"/>
      <c r="F87" s="125"/>
      <c r="G87" s="125"/>
      <c r="H87" s="125"/>
      <c r="I87" s="125"/>
      <c r="J87" s="125"/>
      <c r="K87" s="125"/>
      <c r="L87" s="125"/>
      <c r="M87" s="125"/>
      <c r="N87" s="125"/>
      <c r="O87" s="125"/>
    </row>
    <row r="88" spans="1:15" x14ac:dyDescent="0.7">
      <c r="A88" s="125"/>
      <c r="B88" s="125"/>
      <c r="C88" s="125"/>
      <c r="D88" s="125"/>
      <c r="E88" s="125"/>
      <c r="F88" s="125"/>
      <c r="G88" s="125"/>
      <c r="H88" s="125"/>
      <c r="I88" s="125"/>
      <c r="J88" s="125"/>
      <c r="K88" s="125"/>
      <c r="L88" s="125"/>
      <c r="M88" s="125"/>
      <c r="N88" s="125"/>
      <c r="O88" s="125"/>
    </row>
    <row r="89" spans="1:15" x14ac:dyDescent="0.7">
      <c r="A89" s="125"/>
      <c r="B89" s="125"/>
      <c r="C89" s="125"/>
      <c r="D89" s="125"/>
      <c r="E89" s="125"/>
      <c r="F89" s="125"/>
      <c r="G89" s="125"/>
      <c r="H89" s="125"/>
      <c r="I89" s="125"/>
      <c r="J89" s="125"/>
      <c r="K89" s="125"/>
      <c r="L89" s="125"/>
      <c r="M89" s="125"/>
      <c r="N89" s="125"/>
      <c r="O89" s="125"/>
    </row>
    <row r="90" spans="1:15" x14ac:dyDescent="0.7">
      <c r="A90" s="125"/>
      <c r="B90" s="125"/>
      <c r="C90" s="125"/>
      <c r="D90" s="125"/>
      <c r="E90" s="125"/>
      <c r="F90" s="125"/>
      <c r="G90" s="125"/>
      <c r="H90" s="125"/>
      <c r="I90" s="125"/>
      <c r="J90" s="125"/>
      <c r="K90" s="125"/>
      <c r="L90" s="125"/>
      <c r="M90" s="125"/>
      <c r="N90" s="125"/>
      <c r="O90" s="125"/>
    </row>
    <row r="91" spans="1:15" x14ac:dyDescent="0.7">
      <c r="A91" s="125"/>
      <c r="B91" s="125"/>
      <c r="C91" s="125"/>
      <c r="D91" s="125"/>
      <c r="E91" s="125"/>
      <c r="F91" s="125"/>
      <c r="G91" s="125"/>
      <c r="H91" s="125"/>
      <c r="I91" s="125"/>
      <c r="J91" s="125"/>
      <c r="K91" s="125"/>
      <c r="L91" s="125"/>
      <c r="M91" s="125"/>
      <c r="N91" s="125"/>
      <c r="O91" s="125"/>
    </row>
    <row r="92" spans="1:15" x14ac:dyDescent="0.7">
      <c r="A92" s="125"/>
      <c r="B92" s="125"/>
      <c r="C92" s="125"/>
      <c r="D92" s="125"/>
      <c r="E92" s="125"/>
      <c r="F92" s="125"/>
      <c r="G92" s="125"/>
      <c r="H92" s="125"/>
      <c r="I92" s="125"/>
      <c r="J92" s="125"/>
      <c r="K92" s="125"/>
      <c r="L92" s="125"/>
      <c r="M92" s="125"/>
      <c r="N92" s="125"/>
      <c r="O92" s="125"/>
    </row>
    <row r="93" spans="1:15" x14ac:dyDescent="0.7">
      <c r="A93" s="125"/>
      <c r="B93" s="125"/>
      <c r="C93" s="125"/>
      <c r="D93" s="125"/>
      <c r="E93" s="125"/>
      <c r="F93" s="125"/>
      <c r="G93" s="125"/>
      <c r="H93" s="125"/>
      <c r="I93" s="125"/>
      <c r="J93" s="125"/>
      <c r="K93" s="125"/>
      <c r="L93" s="125"/>
      <c r="M93" s="125"/>
      <c r="N93" s="125"/>
      <c r="O93" s="125"/>
    </row>
    <row r="94" spans="1:15" x14ac:dyDescent="0.7">
      <c r="A94" s="125"/>
      <c r="B94" s="125"/>
      <c r="C94" s="125"/>
      <c r="D94" s="125"/>
      <c r="E94" s="125"/>
      <c r="F94" s="125"/>
      <c r="G94" s="125"/>
      <c r="H94" s="125"/>
      <c r="I94" s="125"/>
      <c r="J94" s="125"/>
      <c r="K94" s="125"/>
      <c r="L94" s="125"/>
      <c r="M94" s="125"/>
      <c r="N94" s="125"/>
      <c r="O94" s="125"/>
    </row>
    <row r="95" spans="1:15" x14ac:dyDescent="0.7">
      <c r="A95" s="125"/>
      <c r="B95" s="125"/>
      <c r="C95" s="125"/>
      <c r="D95" s="125"/>
      <c r="E95" s="125"/>
      <c r="F95" s="125"/>
      <c r="G95" s="125"/>
      <c r="H95" s="125"/>
      <c r="I95" s="125"/>
      <c r="J95" s="125"/>
      <c r="K95" s="125"/>
      <c r="L95" s="125"/>
      <c r="M95" s="125"/>
      <c r="N95" s="125"/>
      <c r="O95" s="125"/>
    </row>
    <row r="96" spans="1:15" x14ac:dyDescent="0.7">
      <c r="A96" s="125"/>
      <c r="B96" s="125"/>
      <c r="C96" s="125"/>
      <c r="D96" s="125"/>
      <c r="E96" s="125"/>
      <c r="F96" s="125"/>
      <c r="G96" s="125"/>
      <c r="H96" s="125"/>
      <c r="I96" s="125"/>
      <c r="J96" s="125"/>
      <c r="K96" s="125"/>
      <c r="L96" s="125"/>
      <c r="M96" s="125"/>
      <c r="N96" s="125"/>
      <c r="O96" s="125"/>
    </row>
    <row r="97" spans="1:15" x14ac:dyDescent="0.7">
      <c r="A97" s="125"/>
      <c r="B97" s="125"/>
      <c r="C97" s="125"/>
      <c r="D97" s="125"/>
      <c r="E97" s="125"/>
      <c r="F97" s="125"/>
      <c r="G97" s="125"/>
      <c r="H97" s="125"/>
      <c r="I97" s="125"/>
      <c r="J97" s="125"/>
      <c r="K97" s="125"/>
      <c r="L97" s="125"/>
      <c r="M97" s="125"/>
      <c r="N97" s="125"/>
      <c r="O97" s="125"/>
    </row>
    <row r="98" spans="1:15" x14ac:dyDescent="0.7">
      <c r="A98" s="125"/>
      <c r="B98" s="125"/>
      <c r="C98" s="125"/>
      <c r="D98" s="125"/>
      <c r="E98" s="125"/>
      <c r="F98" s="125"/>
      <c r="G98" s="125"/>
      <c r="H98" s="125"/>
      <c r="I98" s="125"/>
      <c r="J98" s="125"/>
      <c r="K98" s="125"/>
      <c r="L98" s="125"/>
      <c r="M98" s="125"/>
      <c r="N98" s="125"/>
      <c r="O98" s="125"/>
    </row>
    <row r="99" spans="1:15" x14ac:dyDescent="0.7">
      <c r="L99" s="92">
        <f>L35</f>
        <v>45717</v>
      </c>
      <c r="M99" s="93"/>
      <c r="N99" s="93"/>
      <c r="O99" s="93"/>
    </row>
    <row r="100" spans="1:15" ht="38.25" x14ac:dyDescent="0.7">
      <c r="A100" s="133" t="s">
        <v>100</v>
      </c>
      <c r="B100" s="94"/>
      <c r="C100" s="94"/>
      <c r="D100" s="94"/>
      <c r="E100" s="94"/>
      <c r="F100" s="94"/>
      <c r="G100" s="94"/>
      <c r="H100" s="94"/>
      <c r="I100" s="94"/>
      <c r="J100" s="94"/>
      <c r="K100" s="94"/>
      <c r="L100" s="94"/>
      <c r="M100" s="94"/>
      <c r="N100" s="94"/>
      <c r="O100" s="94"/>
    </row>
    <row r="101" spans="1:15" x14ac:dyDescent="0.7">
      <c r="A101" s="134"/>
      <c r="B101" s="134"/>
      <c r="C101" s="134"/>
      <c r="D101" s="134"/>
      <c r="E101" s="134"/>
      <c r="F101" s="134"/>
      <c r="G101" s="134"/>
      <c r="H101" s="134"/>
      <c r="I101" s="134"/>
      <c r="J101" s="134"/>
      <c r="K101" s="134"/>
      <c r="L101" s="134"/>
      <c r="M101" s="134"/>
      <c r="N101" s="134"/>
      <c r="O101" s="134"/>
    </row>
    <row r="102" spans="1:15" ht="178.5" customHeight="1" x14ac:dyDescent="0.7">
      <c r="A102" s="78" t="s">
        <v>101</v>
      </c>
      <c r="B102" s="131"/>
      <c r="C102" s="131"/>
      <c r="D102" s="131"/>
      <c r="E102" s="131"/>
      <c r="F102" s="131"/>
      <c r="G102" s="131"/>
      <c r="H102" s="131"/>
      <c r="I102" s="131"/>
      <c r="J102" s="131"/>
      <c r="K102" s="131"/>
      <c r="L102" s="131"/>
      <c r="M102" s="131"/>
      <c r="N102" s="131"/>
      <c r="O102" s="131"/>
    </row>
    <row r="103" spans="1:15" ht="19.899999999999999" x14ac:dyDescent="0.7">
      <c r="H103" s="132" t="s">
        <v>87</v>
      </c>
      <c r="I103" s="132"/>
      <c r="J103" s="132"/>
      <c r="K103" s="132"/>
      <c r="L103" s="132"/>
      <c r="M103" s="132"/>
      <c r="N103" s="132"/>
      <c r="O103" s="132"/>
    </row>
    <row r="105" spans="1:15" x14ac:dyDescent="0.7">
      <c r="A105" s="131" t="s">
        <v>88</v>
      </c>
      <c r="B105" s="131"/>
      <c r="C105" s="131"/>
      <c r="D105" s="131"/>
      <c r="E105" s="131"/>
      <c r="F105" s="131"/>
      <c r="G105" s="131"/>
      <c r="H105" s="131"/>
      <c r="I105" s="131"/>
    </row>
    <row r="107" spans="1:15" x14ac:dyDescent="0.7">
      <c r="E107" s="127" t="s">
        <v>89</v>
      </c>
      <c r="F107" s="127"/>
      <c r="G107" s="127"/>
      <c r="H107" s="52"/>
      <c r="I107" s="52"/>
      <c r="J107" s="52"/>
      <c r="K107" s="52"/>
      <c r="L107" s="52"/>
      <c r="M107" s="52"/>
      <c r="N107" s="52"/>
      <c r="O107" s="52"/>
    </row>
    <row r="110" spans="1:15" x14ac:dyDescent="0.7">
      <c r="C110" s="130" t="s">
        <v>90</v>
      </c>
      <c r="D110" s="130"/>
      <c r="E110" s="130"/>
      <c r="F110" s="130"/>
      <c r="G110" s="130"/>
      <c r="H110" s="130"/>
      <c r="I110" s="52"/>
      <c r="J110" s="52"/>
      <c r="K110" s="52"/>
      <c r="L110" s="52"/>
      <c r="M110" s="52"/>
      <c r="N110" s="52"/>
      <c r="O110" s="52"/>
    </row>
    <row r="112" spans="1:15" x14ac:dyDescent="0.7">
      <c r="G112" s="51" t="s">
        <v>91</v>
      </c>
      <c r="H112" s="52"/>
      <c r="I112" s="52"/>
      <c r="J112" s="52"/>
      <c r="K112" s="52"/>
      <c r="L112" s="52"/>
      <c r="M112" s="52"/>
      <c r="N112" s="52"/>
      <c r="O112" s="52"/>
    </row>
    <row r="114" spans="1:15" x14ac:dyDescent="0.7">
      <c r="A114" s="131" t="s">
        <v>92</v>
      </c>
      <c r="B114" s="131"/>
      <c r="C114" s="131"/>
      <c r="D114" s="131"/>
      <c r="E114" s="131"/>
      <c r="F114" s="131"/>
      <c r="G114" s="131"/>
      <c r="H114" s="131"/>
      <c r="I114" s="131"/>
      <c r="J114" s="131"/>
      <c r="K114" s="131"/>
      <c r="L114" s="131"/>
      <c r="M114" s="131"/>
    </row>
    <row r="116" spans="1:15" ht="37.5" customHeight="1" x14ac:dyDescent="0.7">
      <c r="B116" s="127" t="s">
        <v>93</v>
      </c>
      <c r="C116" s="127"/>
      <c r="D116" s="127"/>
      <c r="E116" s="127"/>
      <c r="F116" s="51"/>
      <c r="G116" s="128" t="str">
        <f>IF(K2="","",K2)</f>
        <v/>
      </c>
      <c r="H116" s="128"/>
      <c r="I116" s="128"/>
      <c r="J116" s="128"/>
      <c r="K116" s="128"/>
      <c r="L116" s="128"/>
      <c r="M116" s="128"/>
      <c r="N116" s="128"/>
      <c r="O116" s="128"/>
    </row>
    <row r="118" spans="1:15" ht="37.5" customHeight="1" x14ac:dyDescent="0.7">
      <c r="B118" s="129" t="s">
        <v>94</v>
      </c>
      <c r="C118" s="129"/>
      <c r="D118" s="129"/>
      <c r="E118" s="129"/>
      <c r="F118" s="53"/>
      <c r="G118" s="130"/>
      <c r="H118" s="130"/>
      <c r="I118" s="130"/>
      <c r="J118" s="130"/>
      <c r="K118" s="130"/>
      <c r="L118" s="130"/>
      <c r="M118" s="130"/>
      <c r="N118" s="130"/>
      <c r="O118" s="130"/>
    </row>
    <row r="120" spans="1:15" x14ac:dyDescent="0.7">
      <c r="A120" s="131" t="s">
        <v>95</v>
      </c>
      <c r="B120" s="131"/>
      <c r="C120" s="131"/>
      <c r="D120" s="131"/>
      <c r="E120" s="131"/>
      <c r="F120" s="131"/>
      <c r="G120" s="131"/>
      <c r="H120" s="131"/>
    </row>
    <row r="121" spans="1:15" ht="37.5" customHeight="1" x14ac:dyDescent="0.7">
      <c r="A121" s="127" t="s">
        <v>102</v>
      </c>
      <c r="B121" s="127"/>
      <c r="C121" s="127"/>
      <c r="D121" s="127"/>
      <c r="E121" s="127"/>
      <c r="F121" s="51"/>
      <c r="G121" s="130"/>
      <c r="H121" s="130"/>
      <c r="I121" s="130"/>
      <c r="J121" s="130"/>
      <c r="K121" s="130"/>
      <c r="L121" s="130"/>
      <c r="M121" s="130"/>
      <c r="N121" s="130"/>
      <c r="O121" s="130"/>
    </row>
    <row r="123" spans="1:15" x14ac:dyDescent="0.7">
      <c r="L123" s="92">
        <f>L35</f>
        <v>45717</v>
      </c>
      <c r="M123" s="93"/>
      <c r="N123" s="93"/>
      <c r="O123" s="93"/>
    </row>
    <row r="125" spans="1:15" ht="36" x14ac:dyDescent="0.7">
      <c r="A125" s="123" t="s">
        <v>103</v>
      </c>
      <c r="B125" s="123"/>
      <c r="C125" s="123"/>
      <c r="D125" s="123"/>
      <c r="E125" s="123"/>
      <c r="F125" s="123"/>
      <c r="G125" s="123"/>
      <c r="H125" s="123"/>
      <c r="I125" s="123"/>
      <c r="J125" s="123"/>
      <c r="K125" s="123"/>
      <c r="L125" s="123"/>
      <c r="M125" s="123"/>
      <c r="N125" s="123"/>
      <c r="O125" s="123"/>
    </row>
    <row r="127" spans="1:15" ht="18" customHeight="1" x14ac:dyDescent="0.7">
      <c r="A127" s="124" t="s">
        <v>104</v>
      </c>
      <c r="B127" s="124"/>
      <c r="C127" s="124"/>
      <c r="D127" s="124"/>
      <c r="E127" s="124"/>
      <c r="F127" s="124"/>
      <c r="G127" s="124"/>
      <c r="H127" s="124"/>
      <c r="I127" s="124"/>
      <c r="J127" s="124"/>
      <c r="K127" s="124"/>
      <c r="L127" s="124"/>
      <c r="M127" s="124"/>
      <c r="N127" s="124"/>
      <c r="O127" s="124"/>
    </row>
    <row r="128" spans="1:15" x14ac:dyDescent="0.7">
      <c r="A128" s="124"/>
      <c r="B128" s="124"/>
      <c r="C128" s="124"/>
      <c r="D128" s="124"/>
      <c r="E128" s="124"/>
      <c r="F128" s="124"/>
      <c r="G128" s="124"/>
      <c r="H128" s="124"/>
      <c r="I128" s="124"/>
      <c r="J128" s="124"/>
      <c r="K128" s="124"/>
      <c r="L128" s="124"/>
      <c r="M128" s="124"/>
      <c r="N128" s="124"/>
      <c r="O128" s="124"/>
    </row>
    <row r="129" spans="1:15" x14ac:dyDescent="0.7">
      <c r="A129" s="124"/>
      <c r="B129" s="124"/>
      <c r="C129" s="124"/>
      <c r="D129" s="124"/>
      <c r="E129" s="124"/>
      <c r="F129" s="124"/>
      <c r="G129" s="124"/>
      <c r="H129" s="124"/>
      <c r="I129" s="124"/>
      <c r="J129" s="124"/>
      <c r="K129" s="124"/>
      <c r="L129" s="124"/>
      <c r="M129" s="124"/>
      <c r="N129" s="124"/>
      <c r="O129" s="124"/>
    </row>
    <row r="130" spans="1:15" x14ac:dyDescent="0.7">
      <c r="A130" s="124"/>
      <c r="B130" s="124"/>
      <c r="C130" s="124"/>
      <c r="D130" s="124"/>
      <c r="E130" s="124"/>
      <c r="F130" s="124"/>
      <c r="G130" s="124"/>
      <c r="H130" s="124"/>
      <c r="I130" s="124"/>
      <c r="J130" s="124"/>
      <c r="K130" s="124"/>
      <c r="L130" s="124"/>
      <c r="M130" s="124"/>
      <c r="N130" s="124"/>
      <c r="O130" s="124"/>
    </row>
    <row r="131" spans="1:15" x14ac:dyDescent="0.7">
      <c r="A131" s="124"/>
      <c r="B131" s="124"/>
      <c r="C131" s="124"/>
      <c r="D131" s="124"/>
      <c r="E131" s="124"/>
      <c r="F131" s="124"/>
      <c r="G131" s="124"/>
      <c r="H131" s="124"/>
      <c r="I131" s="124"/>
      <c r="J131" s="124"/>
      <c r="K131" s="124"/>
      <c r="L131" s="124"/>
      <c r="M131" s="124"/>
      <c r="N131" s="124"/>
      <c r="O131" s="124"/>
    </row>
    <row r="132" spans="1:15" x14ac:dyDescent="0.7">
      <c r="A132" s="124"/>
      <c r="B132" s="124"/>
      <c r="C132" s="124"/>
      <c r="D132" s="124"/>
      <c r="E132" s="124"/>
      <c r="F132" s="124"/>
      <c r="G132" s="124"/>
      <c r="H132" s="124"/>
      <c r="I132" s="124"/>
      <c r="J132" s="124"/>
      <c r="K132" s="124"/>
      <c r="L132" s="124"/>
      <c r="M132" s="124"/>
      <c r="N132" s="124"/>
      <c r="O132" s="124"/>
    </row>
    <row r="133" spans="1:15" x14ac:dyDescent="0.7">
      <c r="A133" s="124"/>
      <c r="B133" s="124"/>
      <c r="C133" s="124"/>
      <c r="D133" s="124"/>
      <c r="E133" s="124"/>
      <c r="F133" s="124"/>
      <c r="G133" s="124"/>
      <c r="H133" s="124"/>
      <c r="I133" s="124"/>
      <c r="J133" s="124"/>
      <c r="K133" s="124"/>
      <c r="L133" s="124"/>
      <c r="M133" s="124"/>
      <c r="N133" s="124"/>
      <c r="O133" s="124"/>
    </row>
    <row r="134" spans="1:15" x14ac:dyDescent="0.7">
      <c r="A134" s="124"/>
      <c r="B134" s="124"/>
      <c r="C134" s="124"/>
      <c r="D134" s="124"/>
      <c r="E134" s="124"/>
      <c r="F134" s="124"/>
      <c r="G134" s="124"/>
      <c r="H134" s="124"/>
      <c r="I134" s="124"/>
      <c r="J134" s="124"/>
      <c r="K134" s="124"/>
      <c r="L134" s="124"/>
      <c r="M134" s="124"/>
      <c r="N134" s="124"/>
      <c r="O134" s="124"/>
    </row>
    <row r="135" spans="1:15" x14ac:dyDescent="0.7">
      <c r="A135" s="124"/>
      <c r="B135" s="124"/>
      <c r="C135" s="124"/>
      <c r="D135" s="124"/>
      <c r="E135" s="124"/>
      <c r="F135" s="124"/>
      <c r="G135" s="124"/>
      <c r="H135" s="124"/>
      <c r="I135" s="124"/>
      <c r="J135" s="124"/>
      <c r="K135" s="124"/>
      <c r="L135" s="124"/>
      <c r="M135" s="124"/>
      <c r="N135" s="124"/>
      <c r="O135" s="124"/>
    </row>
    <row r="136" spans="1:15" x14ac:dyDescent="0.7">
      <c r="A136" s="124"/>
      <c r="B136" s="124"/>
      <c r="C136" s="124"/>
      <c r="D136" s="124"/>
      <c r="E136" s="124"/>
      <c r="F136" s="124"/>
      <c r="G136" s="124"/>
      <c r="H136" s="124"/>
      <c r="I136" s="124"/>
      <c r="J136" s="124"/>
      <c r="K136" s="124"/>
      <c r="L136" s="124"/>
      <c r="M136" s="124"/>
      <c r="N136" s="124"/>
      <c r="O136" s="124"/>
    </row>
    <row r="137" spans="1:15" x14ac:dyDescent="0.7">
      <c r="A137" s="124"/>
      <c r="B137" s="124"/>
      <c r="C137" s="124"/>
      <c r="D137" s="124"/>
      <c r="E137" s="124"/>
      <c r="F137" s="124"/>
      <c r="G137" s="124"/>
      <c r="H137" s="124"/>
      <c r="I137" s="124"/>
      <c r="J137" s="124"/>
      <c r="K137" s="124"/>
      <c r="L137" s="124"/>
      <c r="M137" s="124"/>
      <c r="N137" s="124"/>
      <c r="O137" s="124"/>
    </row>
    <row r="138" spans="1:15" x14ac:dyDescent="0.7">
      <c r="A138" s="124"/>
      <c r="B138" s="124"/>
      <c r="C138" s="124"/>
      <c r="D138" s="124"/>
      <c r="E138" s="124"/>
      <c r="F138" s="124"/>
      <c r="G138" s="124"/>
      <c r="H138" s="124"/>
      <c r="I138" s="124"/>
      <c r="J138" s="124"/>
      <c r="K138" s="124"/>
      <c r="L138" s="124"/>
      <c r="M138" s="124"/>
      <c r="N138" s="124"/>
      <c r="O138" s="124"/>
    </row>
    <row r="139" spans="1:15" x14ac:dyDescent="0.7">
      <c r="A139" s="124"/>
      <c r="B139" s="124"/>
      <c r="C139" s="124"/>
      <c r="D139" s="124"/>
      <c r="E139" s="124"/>
      <c r="F139" s="124"/>
      <c r="G139" s="124"/>
      <c r="H139" s="124"/>
      <c r="I139" s="124"/>
      <c r="J139" s="124"/>
      <c r="K139" s="124"/>
      <c r="L139" s="124"/>
      <c r="M139" s="124"/>
      <c r="N139" s="124"/>
      <c r="O139" s="124"/>
    </row>
    <row r="140" spans="1:15" x14ac:dyDescent="0.7">
      <c r="A140" s="124"/>
      <c r="B140" s="124"/>
      <c r="C140" s="124"/>
      <c r="D140" s="124"/>
      <c r="E140" s="124"/>
      <c r="F140" s="124"/>
      <c r="G140" s="124"/>
      <c r="H140" s="124"/>
      <c r="I140" s="124"/>
      <c r="J140" s="124"/>
      <c r="K140" s="124"/>
      <c r="L140" s="124"/>
      <c r="M140" s="124"/>
      <c r="N140" s="124"/>
      <c r="O140" s="124"/>
    </row>
    <row r="141" spans="1:15" x14ac:dyDescent="0.7">
      <c r="A141" s="124"/>
      <c r="B141" s="124"/>
      <c r="C141" s="124"/>
      <c r="D141" s="124"/>
      <c r="E141" s="124"/>
      <c r="F141" s="124"/>
      <c r="G141" s="124"/>
      <c r="H141" s="124"/>
      <c r="I141" s="124"/>
      <c r="J141" s="124"/>
      <c r="K141" s="124"/>
      <c r="L141" s="124"/>
      <c r="M141" s="124"/>
      <c r="N141" s="124"/>
      <c r="O141" s="124"/>
    </row>
    <row r="142" spans="1:15" x14ac:dyDescent="0.7">
      <c r="A142" s="124"/>
      <c r="B142" s="124"/>
      <c r="C142" s="124"/>
      <c r="D142" s="124"/>
      <c r="E142" s="124"/>
      <c r="F142" s="124"/>
      <c r="G142" s="124"/>
      <c r="H142" s="124"/>
      <c r="I142" s="124"/>
      <c r="J142" s="124"/>
      <c r="K142" s="124"/>
      <c r="L142" s="124"/>
      <c r="M142" s="124"/>
      <c r="N142" s="124"/>
      <c r="O142" s="124"/>
    </row>
    <row r="143" spans="1:15" x14ac:dyDescent="0.7">
      <c r="A143" s="124"/>
      <c r="B143" s="124"/>
      <c r="C143" s="124"/>
      <c r="D143" s="124"/>
      <c r="E143" s="124"/>
      <c r="F143" s="124"/>
      <c r="G143" s="124"/>
      <c r="H143" s="124"/>
      <c r="I143" s="124"/>
      <c r="J143" s="124"/>
      <c r="K143" s="124"/>
      <c r="L143" s="124"/>
      <c r="M143" s="124"/>
      <c r="N143" s="124"/>
      <c r="O143" s="124"/>
    </row>
    <row r="144" spans="1:15" x14ac:dyDescent="0.7">
      <c r="A144" s="124"/>
      <c r="B144" s="124"/>
      <c r="C144" s="124"/>
      <c r="D144" s="124"/>
      <c r="E144" s="124"/>
      <c r="F144" s="124"/>
      <c r="G144" s="124"/>
      <c r="H144" s="124"/>
      <c r="I144" s="124"/>
      <c r="J144" s="124"/>
      <c r="K144" s="124"/>
      <c r="L144" s="124"/>
      <c r="M144" s="124"/>
      <c r="N144" s="124"/>
      <c r="O144" s="124"/>
    </row>
    <row r="145" spans="1:15" x14ac:dyDescent="0.7">
      <c r="A145" s="124"/>
      <c r="B145" s="124"/>
      <c r="C145" s="124"/>
      <c r="D145" s="124"/>
      <c r="E145" s="124"/>
      <c r="F145" s="124"/>
      <c r="G145" s="124"/>
      <c r="H145" s="124"/>
      <c r="I145" s="124"/>
      <c r="J145" s="124"/>
      <c r="K145" s="124"/>
      <c r="L145" s="124"/>
      <c r="M145" s="124"/>
      <c r="N145" s="124"/>
      <c r="O145" s="124"/>
    </row>
    <row r="146" spans="1:15" x14ac:dyDescent="0.7">
      <c r="A146" s="124"/>
      <c r="B146" s="124"/>
      <c r="C146" s="124"/>
      <c r="D146" s="124"/>
      <c r="E146" s="124"/>
      <c r="F146" s="124"/>
      <c r="G146" s="124"/>
      <c r="H146" s="124"/>
      <c r="I146" s="124"/>
      <c r="J146" s="124"/>
      <c r="K146" s="124"/>
      <c r="L146" s="124"/>
      <c r="M146" s="124"/>
      <c r="N146" s="124"/>
      <c r="O146" s="124"/>
    </row>
    <row r="147" spans="1:15" x14ac:dyDescent="0.7">
      <c r="A147" s="124"/>
      <c r="B147" s="124"/>
      <c r="C147" s="124"/>
      <c r="D147" s="124"/>
      <c r="E147" s="124"/>
      <c r="F147" s="124"/>
      <c r="G147" s="124"/>
      <c r="H147" s="124"/>
      <c r="I147" s="124"/>
      <c r="J147" s="124"/>
      <c r="K147" s="124"/>
      <c r="L147" s="124"/>
      <c r="M147" s="124"/>
      <c r="N147" s="124"/>
      <c r="O147" s="124"/>
    </row>
    <row r="148" spans="1:15" x14ac:dyDescent="0.7">
      <c r="A148" s="124"/>
      <c r="B148" s="124"/>
      <c r="C148" s="124"/>
      <c r="D148" s="124"/>
      <c r="E148" s="124"/>
      <c r="F148" s="124"/>
      <c r="G148" s="124"/>
      <c r="H148" s="124"/>
      <c r="I148" s="124"/>
      <c r="J148" s="124"/>
      <c r="K148" s="124"/>
      <c r="L148" s="124"/>
      <c r="M148" s="124"/>
      <c r="N148" s="124"/>
      <c r="O148" s="124"/>
    </row>
    <row r="149" spans="1:15" x14ac:dyDescent="0.7">
      <c r="A149" s="124"/>
      <c r="B149" s="124"/>
      <c r="C149" s="124"/>
      <c r="D149" s="124"/>
      <c r="E149" s="124"/>
      <c r="F149" s="124"/>
      <c r="G149" s="124"/>
      <c r="H149" s="124"/>
      <c r="I149" s="124"/>
      <c r="J149" s="124"/>
      <c r="K149" s="124"/>
      <c r="L149" s="124"/>
      <c r="M149" s="124"/>
      <c r="N149" s="124"/>
      <c r="O149" s="124"/>
    </row>
    <row r="150" spans="1:15" x14ac:dyDescent="0.7">
      <c r="A150" s="124"/>
      <c r="B150" s="124"/>
      <c r="C150" s="124"/>
      <c r="D150" s="124"/>
      <c r="E150" s="124"/>
      <c r="F150" s="124"/>
      <c r="G150" s="124"/>
      <c r="H150" s="124"/>
      <c r="I150" s="124"/>
      <c r="J150" s="124"/>
      <c r="K150" s="124"/>
      <c r="L150" s="124"/>
      <c r="M150" s="124"/>
      <c r="N150" s="124"/>
      <c r="O150" s="124"/>
    </row>
    <row r="151" spans="1:15" x14ac:dyDescent="0.7">
      <c r="A151" s="124"/>
      <c r="B151" s="124"/>
      <c r="C151" s="124"/>
      <c r="D151" s="124"/>
      <c r="E151" s="124"/>
      <c r="F151" s="124"/>
      <c r="G151" s="124"/>
      <c r="H151" s="124"/>
      <c r="I151" s="124"/>
      <c r="J151" s="124"/>
      <c r="K151" s="124"/>
      <c r="L151" s="124"/>
      <c r="M151" s="124"/>
      <c r="N151" s="124"/>
      <c r="O151" s="124"/>
    </row>
    <row r="152" spans="1:15" x14ac:dyDescent="0.7">
      <c r="A152" s="124"/>
      <c r="B152" s="124"/>
      <c r="C152" s="124"/>
      <c r="D152" s="124"/>
      <c r="E152" s="124"/>
      <c r="F152" s="124"/>
      <c r="G152" s="124"/>
      <c r="H152" s="124"/>
      <c r="I152" s="124"/>
      <c r="J152" s="124"/>
      <c r="K152" s="124"/>
      <c r="L152" s="124"/>
      <c r="M152" s="124"/>
      <c r="N152" s="124"/>
      <c r="O152" s="124"/>
    </row>
    <row r="153" spans="1:15" x14ac:dyDescent="0.7">
      <c r="A153" s="124"/>
      <c r="B153" s="124"/>
      <c r="C153" s="124"/>
      <c r="D153" s="124"/>
      <c r="E153" s="124"/>
      <c r="F153" s="124"/>
      <c r="G153" s="124"/>
      <c r="H153" s="124"/>
      <c r="I153" s="124"/>
      <c r="J153" s="124"/>
      <c r="K153" s="124"/>
      <c r="L153" s="124"/>
      <c r="M153" s="124"/>
      <c r="N153" s="124"/>
      <c r="O153" s="124"/>
    </row>
    <row r="154" spans="1:15" x14ac:dyDescent="0.7">
      <c r="A154" s="124"/>
      <c r="B154" s="124"/>
      <c r="C154" s="124"/>
      <c r="D154" s="124"/>
      <c r="E154" s="124"/>
      <c r="F154" s="124"/>
      <c r="G154" s="124"/>
      <c r="H154" s="124"/>
      <c r="I154" s="124"/>
      <c r="J154" s="124"/>
      <c r="K154" s="124"/>
      <c r="L154" s="124"/>
      <c r="M154" s="124"/>
      <c r="N154" s="124"/>
      <c r="O154" s="124"/>
    </row>
    <row r="155" spans="1:15" x14ac:dyDescent="0.7">
      <c r="A155" s="124"/>
      <c r="B155" s="124"/>
      <c r="C155" s="124"/>
      <c r="D155" s="124"/>
      <c r="E155" s="124"/>
      <c r="F155" s="124"/>
      <c r="G155" s="124"/>
      <c r="H155" s="124"/>
      <c r="I155" s="124"/>
      <c r="J155" s="124"/>
      <c r="K155" s="124"/>
      <c r="L155" s="124"/>
      <c r="M155" s="124"/>
      <c r="N155" s="124"/>
      <c r="O155" s="124"/>
    </row>
    <row r="156" spans="1:15" x14ac:dyDescent="0.7">
      <c r="A156" s="124"/>
      <c r="B156" s="124"/>
      <c r="C156" s="124"/>
      <c r="D156" s="124"/>
      <c r="E156" s="124"/>
      <c r="F156" s="124"/>
      <c r="G156" s="124"/>
      <c r="H156" s="124"/>
      <c r="I156" s="124"/>
      <c r="J156" s="124"/>
      <c r="K156" s="124"/>
      <c r="L156" s="124"/>
      <c r="M156" s="124"/>
      <c r="N156" s="124"/>
      <c r="O156" s="124"/>
    </row>
    <row r="157" spans="1:15" x14ac:dyDescent="0.7">
      <c r="A157" s="124"/>
      <c r="B157" s="124"/>
      <c r="C157" s="124"/>
      <c r="D157" s="124"/>
      <c r="E157" s="124"/>
      <c r="F157" s="124"/>
      <c r="G157" s="124"/>
      <c r="H157" s="124"/>
      <c r="I157" s="124"/>
      <c r="J157" s="124"/>
      <c r="K157" s="124"/>
      <c r="L157" s="124"/>
      <c r="M157" s="124"/>
      <c r="N157" s="124"/>
      <c r="O157" s="124"/>
    </row>
    <row r="158" spans="1:15" x14ac:dyDescent="0.7">
      <c r="A158" s="124"/>
      <c r="B158" s="124"/>
      <c r="C158" s="124"/>
      <c r="D158" s="124"/>
      <c r="E158" s="124"/>
      <c r="F158" s="124"/>
      <c r="G158" s="124"/>
      <c r="H158" s="124"/>
      <c r="I158" s="124"/>
      <c r="J158" s="124"/>
      <c r="K158" s="124"/>
      <c r="L158" s="124"/>
      <c r="M158" s="124"/>
      <c r="N158" s="124"/>
      <c r="O158" s="124"/>
    </row>
    <row r="159" spans="1:15" x14ac:dyDescent="0.7">
      <c r="A159" s="124" t="s">
        <v>105</v>
      </c>
      <c r="B159" s="125"/>
      <c r="C159" s="125"/>
      <c r="D159" s="125"/>
      <c r="E159" s="125"/>
      <c r="F159" s="125"/>
      <c r="G159" s="125"/>
      <c r="H159" s="125"/>
      <c r="I159" s="125"/>
      <c r="J159" s="125"/>
      <c r="K159" s="125"/>
      <c r="L159" s="125"/>
      <c r="M159" s="125"/>
      <c r="N159" s="125"/>
      <c r="O159" s="125"/>
    </row>
    <row r="160" spans="1:15" x14ac:dyDescent="0.7">
      <c r="A160" s="125"/>
      <c r="B160" s="125"/>
      <c r="C160" s="125"/>
      <c r="D160" s="125"/>
      <c r="E160" s="125"/>
      <c r="F160" s="125"/>
      <c r="G160" s="125"/>
      <c r="H160" s="125"/>
      <c r="I160" s="125"/>
      <c r="J160" s="125"/>
      <c r="K160" s="125"/>
      <c r="L160" s="125"/>
      <c r="M160" s="125"/>
      <c r="N160" s="125"/>
      <c r="O160" s="125"/>
    </row>
    <row r="161" spans="1:15" x14ac:dyDescent="0.7">
      <c r="A161" s="125"/>
      <c r="B161" s="125"/>
      <c r="C161" s="125"/>
      <c r="D161" s="125"/>
      <c r="E161" s="125"/>
      <c r="F161" s="125"/>
      <c r="G161" s="125"/>
      <c r="H161" s="125"/>
      <c r="I161" s="125"/>
      <c r="J161" s="125"/>
      <c r="K161" s="125"/>
      <c r="L161" s="125"/>
      <c r="M161" s="125"/>
      <c r="N161" s="125"/>
      <c r="O161" s="125"/>
    </row>
    <row r="162" spans="1:15" s="54" customFormat="1" ht="13.15" customHeight="1" x14ac:dyDescent="0.7">
      <c r="B162" s="118"/>
      <c r="C162" s="118"/>
      <c r="D162" s="118"/>
      <c r="E162" s="118"/>
      <c r="F162" s="126">
        <f>L35</f>
        <v>45717</v>
      </c>
      <c r="G162" s="126"/>
      <c r="H162" s="126"/>
      <c r="I162" s="126"/>
      <c r="J162" s="126"/>
      <c r="K162" s="126"/>
      <c r="L162" s="126"/>
      <c r="M162" s="126"/>
      <c r="N162" s="126"/>
      <c r="O162" s="126"/>
    </row>
    <row r="163" spans="1:15" s="55" customFormat="1" ht="15" customHeight="1" x14ac:dyDescent="0.7">
      <c r="A163" s="118"/>
      <c r="B163" s="118"/>
      <c r="C163" s="118"/>
      <c r="D163" s="118"/>
      <c r="E163" s="118"/>
      <c r="F163" s="118"/>
      <c r="G163" s="118"/>
      <c r="H163" s="118"/>
      <c r="I163" s="118"/>
      <c r="J163" s="118"/>
      <c r="K163" s="118"/>
      <c r="L163" s="118"/>
      <c r="M163" s="118"/>
      <c r="N163" s="118"/>
      <c r="O163" s="118"/>
    </row>
    <row r="164" spans="1:15" s="54" customFormat="1" ht="13.15" customHeight="1" x14ac:dyDescent="0.7">
      <c r="A164" s="56"/>
      <c r="B164" s="56"/>
      <c r="C164" s="56"/>
      <c r="D164" s="56"/>
      <c r="E164" s="56"/>
      <c r="F164" s="56"/>
      <c r="G164" s="56"/>
      <c r="H164" s="56"/>
      <c r="I164" s="56"/>
      <c r="J164" s="56"/>
      <c r="K164" s="56"/>
      <c r="L164" s="56"/>
      <c r="M164" s="56"/>
      <c r="N164" s="56"/>
      <c r="O164" s="56"/>
    </row>
    <row r="165" spans="1:15" s="54" customFormat="1" ht="13.15" customHeight="1" x14ac:dyDescent="0.7">
      <c r="A165" s="119" t="s">
        <v>106</v>
      </c>
      <c r="B165" s="119"/>
      <c r="C165" s="119"/>
      <c r="D165" s="119"/>
      <c r="E165" s="119"/>
      <c r="F165" s="119"/>
      <c r="G165" s="119"/>
      <c r="H165" s="119"/>
      <c r="I165" s="119"/>
      <c r="J165" s="119"/>
      <c r="K165" s="119"/>
      <c r="L165" s="119"/>
      <c r="M165" s="119"/>
      <c r="N165" s="119"/>
      <c r="O165" s="119"/>
    </row>
    <row r="166" spans="1:15" s="55" customFormat="1" ht="13.15" customHeight="1" x14ac:dyDescent="0.7">
      <c r="A166" s="119"/>
      <c r="B166" s="119"/>
      <c r="C166" s="119"/>
      <c r="D166" s="119"/>
      <c r="E166" s="119"/>
      <c r="F166" s="119"/>
      <c r="G166" s="119"/>
      <c r="H166" s="119"/>
      <c r="I166" s="119"/>
      <c r="J166" s="119"/>
      <c r="K166" s="119"/>
      <c r="L166" s="119"/>
      <c r="M166" s="119"/>
      <c r="N166" s="119"/>
      <c r="O166" s="119"/>
    </row>
    <row r="167" spans="1:15" s="55" customFormat="1" ht="13.15" customHeight="1" x14ac:dyDescent="0.7">
      <c r="A167" s="57"/>
      <c r="B167" s="57"/>
      <c r="C167" s="57"/>
      <c r="D167" s="57"/>
      <c r="E167" s="57"/>
      <c r="F167" s="57"/>
      <c r="G167" s="57"/>
      <c r="H167" s="57"/>
      <c r="I167" s="57"/>
      <c r="J167" s="57"/>
      <c r="K167" s="57"/>
      <c r="L167" s="57"/>
      <c r="M167" s="57"/>
      <c r="N167" s="57"/>
      <c r="O167" s="57"/>
    </row>
    <row r="168" spans="1:15" s="55" customFormat="1" ht="13.15" customHeight="1" x14ac:dyDescent="0.7">
      <c r="A168" s="120" t="s">
        <v>107</v>
      </c>
      <c r="B168" s="120"/>
      <c r="C168" s="120"/>
      <c r="D168" s="120"/>
      <c r="E168" s="120"/>
      <c r="F168" s="120"/>
      <c r="G168" s="120"/>
      <c r="H168" s="120"/>
      <c r="I168" s="120"/>
      <c r="J168" s="120"/>
      <c r="K168" s="120"/>
      <c r="L168" s="120"/>
      <c r="M168" s="120"/>
      <c r="N168" s="120"/>
      <c r="O168" s="120"/>
    </row>
    <row r="169" spans="1:15" s="55" customFormat="1" ht="13.15" customHeight="1" x14ac:dyDescent="0.7">
      <c r="A169" s="120"/>
      <c r="B169" s="120"/>
      <c r="C169" s="120"/>
      <c r="D169" s="120"/>
      <c r="E169" s="120"/>
      <c r="F169" s="120"/>
      <c r="G169" s="120"/>
      <c r="H169" s="120"/>
      <c r="I169" s="120"/>
      <c r="J169" s="120"/>
      <c r="K169" s="120"/>
      <c r="L169" s="120"/>
      <c r="M169" s="120"/>
      <c r="N169" s="120"/>
      <c r="O169" s="120"/>
    </row>
    <row r="170" spans="1:15" s="55" customFormat="1" ht="13.15" customHeight="1" x14ac:dyDescent="0.7">
      <c r="A170" s="120"/>
      <c r="B170" s="120"/>
      <c r="C170" s="120"/>
      <c r="D170" s="120"/>
      <c r="E170" s="120"/>
      <c r="F170" s="120"/>
      <c r="G170" s="120"/>
      <c r="H170" s="120"/>
      <c r="I170" s="120"/>
      <c r="J170" s="120"/>
      <c r="K170" s="120"/>
      <c r="L170" s="120"/>
      <c r="M170" s="120"/>
      <c r="N170" s="120"/>
      <c r="O170" s="120"/>
    </row>
    <row r="171" spans="1:15" s="55" customFormat="1" ht="13.15" customHeight="1" x14ac:dyDescent="0.7">
      <c r="A171" s="120"/>
      <c r="B171" s="120"/>
      <c r="C171" s="120"/>
      <c r="D171" s="120"/>
      <c r="E171" s="120"/>
      <c r="F171" s="120"/>
      <c r="G171" s="120"/>
      <c r="H171" s="120"/>
      <c r="I171" s="120"/>
      <c r="J171" s="120"/>
      <c r="K171" s="120"/>
      <c r="L171" s="120"/>
      <c r="M171" s="120"/>
      <c r="N171" s="120"/>
      <c r="O171" s="120"/>
    </row>
    <row r="172" spans="1:15" s="55" customFormat="1" ht="13.15" customHeight="1" x14ac:dyDescent="0.7">
      <c r="A172" s="120"/>
      <c r="B172" s="120"/>
      <c r="C172" s="120"/>
      <c r="D172" s="120"/>
      <c r="E172" s="120"/>
      <c r="F172" s="120"/>
      <c r="G172" s="120"/>
      <c r="H172" s="120"/>
      <c r="I172" s="120"/>
      <c r="J172" s="120"/>
      <c r="K172" s="120"/>
      <c r="L172" s="120"/>
      <c r="M172" s="120"/>
      <c r="N172" s="120"/>
      <c r="O172" s="120"/>
    </row>
    <row r="173" spans="1:15" s="55" customFormat="1" ht="13.15" customHeight="1" x14ac:dyDescent="0.7">
      <c r="A173" s="120"/>
      <c r="B173" s="120"/>
      <c r="C173" s="120"/>
      <c r="D173" s="120"/>
      <c r="E173" s="120"/>
      <c r="F173" s="120"/>
      <c r="G173" s="120"/>
      <c r="H173" s="120"/>
      <c r="I173" s="120"/>
      <c r="J173" s="120"/>
      <c r="K173" s="120"/>
      <c r="L173" s="120"/>
      <c r="M173" s="120"/>
      <c r="N173" s="120"/>
      <c r="O173" s="120"/>
    </row>
    <row r="174" spans="1:15" s="55" customFormat="1" ht="13.15" customHeight="1" x14ac:dyDescent="0.7">
      <c r="A174" s="120"/>
      <c r="B174" s="120"/>
      <c r="C174" s="120"/>
      <c r="D174" s="120"/>
      <c r="E174" s="120"/>
      <c r="F174" s="120"/>
      <c r="G174" s="120"/>
      <c r="H174" s="120"/>
      <c r="I174" s="120"/>
      <c r="J174" s="120"/>
      <c r="K174" s="120"/>
      <c r="L174" s="120"/>
      <c r="M174" s="120"/>
      <c r="N174" s="120"/>
      <c r="O174" s="120"/>
    </row>
    <row r="175" spans="1:15" s="55" customFormat="1" ht="13.15" customHeight="1" x14ac:dyDescent="0.7">
      <c r="A175" s="120"/>
      <c r="B175" s="120"/>
      <c r="C175" s="120"/>
      <c r="D175" s="120"/>
      <c r="E175" s="120"/>
      <c r="F175" s="120"/>
      <c r="G175" s="120"/>
      <c r="H175" s="120"/>
      <c r="I175" s="120"/>
      <c r="J175" s="120"/>
      <c r="K175" s="120"/>
      <c r="L175" s="120"/>
      <c r="M175" s="120"/>
      <c r="N175" s="120"/>
      <c r="O175" s="120"/>
    </row>
    <row r="176" spans="1:15" s="55" customFormat="1" ht="13.15" customHeight="1" x14ac:dyDescent="0.7">
      <c r="A176" s="120"/>
      <c r="B176" s="120"/>
      <c r="C176" s="120"/>
      <c r="D176" s="120"/>
      <c r="E176" s="120"/>
      <c r="F176" s="120"/>
      <c r="G176" s="120"/>
      <c r="H176" s="120"/>
      <c r="I176" s="120"/>
      <c r="J176" s="120"/>
      <c r="K176" s="120"/>
      <c r="L176" s="120"/>
      <c r="M176" s="120"/>
      <c r="N176" s="120"/>
      <c r="O176" s="120"/>
    </row>
    <row r="177" spans="1:15" s="55" customFormat="1" ht="13.15" customHeight="1" x14ac:dyDescent="0.7">
      <c r="A177" s="120"/>
      <c r="B177" s="120"/>
      <c r="C177" s="120"/>
      <c r="D177" s="120"/>
      <c r="E177" s="120"/>
      <c r="F177" s="120"/>
      <c r="G177" s="120"/>
      <c r="H177" s="120"/>
      <c r="I177" s="120"/>
      <c r="J177" s="120"/>
      <c r="K177" s="120"/>
      <c r="L177" s="120"/>
      <c r="M177" s="120"/>
      <c r="N177" s="120"/>
      <c r="O177" s="120"/>
    </row>
    <row r="178" spans="1:15" s="55" customFormat="1" ht="13.15" customHeight="1" x14ac:dyDescent="0.7">
      <c r="A178" s="120"/>
      <c r="B178" s="120"/>
      <c r="C178" s="120"/>
      <c r="D178" s="120"/>
      <c r="E178" s="120"/>
      <c r="F178" s="120"/>
      <c r="G178" s="120"/>
      <c r="H178" s="120"/>
      <c r="I178" s="120"/>
      <c r="J178" s="120"/>
      <c r="K178" s="120"/>
      <c r="L178" s="120"/>
      <c r="M178" s="120"/>
      <c r="N178" s="120"/>
      <c r="O178" s="120"/>
    </row>
    <row r="179" spans="1:15" s="55" customFormat="1" ht="13.15" customHeight="1" x14ac:dyDescent="0.7">
      <c r="A179" s="120"/>
      <c r="B179" s="120"/>
      <c r="C179" s="120"/>
      <c r="D179" s="120"/>
      <c r="E179" s="120"/>
      <c r="F179" s="120"/>
      <c r="G179" s="120"/>
      <c r="H179" s="120"/>
      <c r="I179" s="120"/>
      <c r="J179" s="120"/>
      <c r="K179" s="120"/>
      <c r="L179" s="120"/>
      <c r="M179" s="120"/>
      <c r="N179" s="120"/>
      <c r="O179" s="120"/>
    </row>
    <row r="180" spans="1:15" s="55" customFormat="1" ht="13.15" customHeight="1" x14ac:dyDescent="0.7">
      <c r="A180" s="120"/>
      <c r="B180" s="120"/>
      <c r="C180" s="120"/>
      <c r="D180" s="120"/>
      <c r="E180" s="120"/>
      <c r="F180" s="120"/>
      <c r="G180" s="120"/>
      <c r="H180" s="120"/>
      <c r="I180" s="120"/>
      <c r="J180" s="120"/>
      <c r="K180" s="120"/>
      <c r="L180" s="120"/>
      <c r="M180" s="120"/>
      <c r="N180" s="120"/>
      <c r="O180" s="120"/>
    </row>
    <row r="181" spans="1:15" s="55" customFormat="1" ht="13.15" customHeight="1" x14ac:dyDescent="0.7">
      <c r="A181" s="120"/>
      <c r="B181" s="120"/>
      <c r="C181" s="120"/>
      <c r="D181" s="120"/>
      <c r="E181" s="120"/>
      <c r="F181" s="120"/>
      <c r="G181" s="120"/>
      <c r="H181" s="120"/>
      <c r="I181" s="120"/>
      <c r="J181" s="120"/>
      <c r="K181" s="120"/>
      <c r="L181" s="120"/>
      <c r="M181" s="120"/>
      <c r="N181" s="120"/>
      <c r="O181" s="120"/>
    </row>
    <row r="182" spans="1:15" s="55" customFormat="1" ht="13.15" customHeight="1" x14ac:dyDescent="0.7">
      <c r="A182" s="120"/>
      <c r="B182" s="120"/>
      <c r="C182" s="120"/>
      <c r="D182" s="120"/>
      <c r="E182" s="120"/>
      <c r="F182" s="120"/>
      <c r="G182" s="120"/>
      <c r="H182" s="120"/>
      <c r="I182" s="120"/>
      <c r="J182" s="120"/>
      <c r="K182" s="120"/>
      <c r="L182" s="120"/>
      <c r="M182" s="120"/>
      <c r="N182" s="120"/>
      <c r="O182" s="120"/>
    </row>
    <row r="183" spans="1:15" s="55" customFormat="1" ht="13.15" customHeight="1" x14ac:dyDescent="0.7">
      <c r="A183" s="120"/>
      <c r="B183" s="120"/>
      <c r="C183" s="120"/>
      <c r="D183" s="120"/>
      <c r="E183" s="120"/>
      <c r="F183" s="120"/>
      <c r="G183" s="120"/>
      <c r="H183" s="120"/>
      <c r="I183" s="120"/>
      <c r="J183" s="120"/>
      <c r="K183" s="120"/>
      <c r="L183" s="120"/>
      <c r="M183" s="120"/>
      <c r="N183" s="120"/>
      <c r="O183" s="120"/>
    </row>
    <row r="184" spans="1:15" s="55" customFormat="1" ht="13.15" customHeight="1" x14ac:dyDescent="0.7">
      <c r="A184" s="120"/>
      <c r="B184" s="120"/>
      <c r="C184" s="120"/>
      <c r="D184" s="120"/>
      <c r="E184" s="120"/>
      <c r="F184" s="120"/>
      <c r="G184" s="120"/>
      <c r="H184" s="120"/>
      <c r="I184" s="120"/>
      <c r="J184" s="120"/>
      <c r="K184" s="120"/>
      <c r="L184" s="120"/>
      <c r="M184" s="120"/>
      <c r="N184" s="120"/>
      <c r="O184" s="120"/>
    </row>
    <row r="185" spans="1:15" s="55" customFormat="1" ht="13.15" customHeight="1" x14ac:dyDescent="0.7">
      <c r="A185" s="120"/>
      <c r="B185" s="120"/>
      <c r="C185" s="120"/>
      <c r="D185" s="120"/>
      <c r="E185" s="120"/>
      <c r="F185" s="120"/>
      <c r="G185" s="120"/>
      <c r="H185" s="120"/>
      <c r="I185" s="120"/>
      <c r="J185" s="120"/>
      <c r="K185" s="120"/>
      <c r="L185" s="120"/>
      <c r="M185" s="120"/>
      <c r="N185" s="120"/>
      <c r="O185" s="120"/>
    </row>
    <row r="186" spans="1:15" s="55" customFormat="1" ht="13.15" customHeight="1" x14ac:dyDescent="0.7">
      <c r="A186" s="120"/>
      <c r="B186" s="120"/>
      <c r="C186" s="120"/>
      <c r="D186" s="120"/>
      <c r="E186" s="120"/>
      <c r="F186" s="120"/>
      <c r="G186" s="120"/>
      <c r="H186" s="120"/>
      <c r="I186" s="120"/>
      <c r="J186" s="120"/>
      <c r="K186" s="120"/>
      <c r="L186" s="120"/>
      <c r="M186" s="120"/>
      <c r="N186" s="120"/>
      <c r="O186" s="120"/>
    </row>
    <row r="187" spans="1:15" s="55" customFormat="1" ht="13.15" customHeight="1" x14ac:dyDescent="0.7">
      <c r="A187" s="120"/>
      <c r="B187" s="120"/>
      <c r="C187" s="120"/>
      <c r="D187" s="120"/>
      <c r="E187" s="120"/>
      <c r="F187" s="120"/>
      <c r="G187" s="120"/>
      <c r="H187" s="120"/>
      <c r="I187" s="120"/>
      <c r="J187" s="120"/>
      <c r="K187" s="120"/>
      <c r="L187" s="120"/>
      <c r="M187" s="120"/>
      <c r="N187" s="120"/>
      <c r="O187" s="120"/>
    </row>
    <row r="188" spans="1:15" s="55" customFormat="1" ht="13.15" customHeight="1" x14ac:dyDescent="0.7">
      <c r="A188" s="120"/>
      <c r="B188" s="120"/>
      <c r="C188" s="120"/>
      <c r="D188" s="120"/>
      <c r="E188" s="120"/>
      <c r="F188" s="120"/>
      <c r="G188" s="120"/>
      <c r="H188" s="120"/>
      <c r="I188" s="120"/>
      <c r="J188" s="120"/>
      <c r="K188" s="120"/>
      <c r="L188" s="120"/>
      <c r="M188" s="120"/>
      <c r="N188" s="120"/>
      <c r="O188" s="120"/>
    </row>
    <row r="189" spans="1:15" s="55" customFormat="1" ht="13.15" customHeight="1" x14ac:dyDescent="0.7">
      <c r="A189" s="58"/>
      <c r="B189" s="58"/>
      <c r="C189" s="58"/>
      <c r="D189" s="58"/>
      <c r="E189" s="58"/>
      <c r="F189" s="58"/>
      <c r="G189" s="58"/>
      <c r="H189" s="58"/>
      <c r="I189" s="58"/>
      <c r="J189" s="58"/>
      <c r="K189" s="58"/>
      <c r="L189" s="58"/>
      <c r="M189" s="58"/>
      <c r="N189" s="58"/>
      <c r="O189" s="58"/>
    </row>
    <row r="190" spans="1:15" s="55" customFormat="1" ht="13.15" customHeight="1" x14ac:dyDescent="0.7">
      <c r="A190" s="120" t="s">
        <v>108</v>
      </c>
      <c r="B190" s="120"/>
      <c r="C190" s="120"/>
      <c r="D190" s="120"/>
      <c r="E190" s="120"/>
      <c r="F190" s="120"/>
      <c r="G190" s="120"/>
      <c r="H190" s="120"/>
      <c r="I190" s="120"/>
      <c r="J190" s="120"/>
      <c r="K190" s="120"/>
      <c r="L190" s="120"/>
      <c r="M190" s="120"/>
      <c r="N190" s="120"/>
      <c r="O190" s="120"/>
    </row>
    <row r="191" spans="1:15" s="55" customFormat="1" ht="13.15" customHeight="1" x14ac:dyDescent="0.7">
      <c r="A191" s="120"/>
      <c r="B191" s="120"/>
      <c r="C191" s="120"/>
      <c r="D191" s="120"/>
      <c r="E191" s="120"/>
      <c r="F191" s="120"/>
      <c r="G191" s="120"/>
      <c r="H191" s="120"/>
      <c r="I191" s="120"/>
      <c r="J191" s="120"/>
      <c r="K191" s="120"/>
      <c r="L191" s="120"/>
      <c r="M191" s="120"/>
      <c r="N191" s="120"/>
      <c r="O191" s="120"/>
    </row>
    <row r="192" spans="1:15" s="55" customFormat="1" ht="13.15" customHeight="1" x14ac:dyDescent="0.7">
      <c r="A192" s="120"/>
      <c r="B192" s="120"/>
      <c r="C192" s="120"/>
      <c r="D192" s="120"/>
      <c r="E192" s="120"/>
      <c r="F192" s="120"/>
      <c r="G192" s="120"/>
      <c r="H192" s="120"/>
      <c r="I192" s="120"/>
      <c r="J192" s="120"/>
      <c r="K192" s="120"/>
      <c r="L192" s="120"/>
      <c r="M192" s="120"/>
      <c r="N192" s="120"/>
      <c r="O192" s="120"/>
    </row>
    <row r="193" spans="1:15" s="55" customFormat="1" ht="13.15" customHeight="1" x14ac:dyDescent="0.7">
      <c r="A193" s="120"/>
      <c r="B193" s="120"/>
      <c r="C193" s="120"/>
      <c r="D193" s="120"/>
      <c r="E193" s="120"/>
      <c r="F193" s="120"/>
      <c r="G193" s="120"/>
      <c r="H193" s="120"/>
      <c r="I193" s="120"/>
      <c r="J193" s="120"/>
      <c r="K193" s="120"/>
      <c r="L193" s="120"/>
      <c r="M193" s="120"/>
      <c r="N193" s="120"/>
      <c r="O193" s="120"/>
    </row>
    <row r="194" spans="1:15" s="55" customFormat="1" ht="13.15" customHeight="1" x14ac:dyDescent="0.7">
      <c r="A194" s="120"/>
      <c r="B194" s="120"/>
      <c r="C194" s="120"/>
      <c r="D194" s="120"/>
      <c r="E194" s="120"/>
      <c r="F194" s="120"/>
      <c r="G194" s="120"/>
      <c r="H194" s="120"/>
      <c r="I194" s="120"/>
      <c r="J194" s="120"/>
      <c r="K194" s="120"/>
      <c r="L194" s="120"/>
      <c r="M194" s="120"/>
      <c r="N194" s="120"/>
      <c r="O194" s="120"/>
    </row>
    <row r="195" spans="1:15" s="55" customFormat="1" ht="13.15" customHeight="1" x14ac:dyDescent="0.7">
      <c r="A195" s="120"/>
      <c r="B195" s="120"/>
      <c r="C195" s="120"/>
      <c r="D195" s="120"/>
      <c r="E195" s="120"/>
      <c r="F195" s="120"/>
      <c r="G195" s="120"/>
      <c r="H195" s="120"/>
      <c r="I195" s="120"/>
      <c r="J195" s="120"/>
      <c r="K195" s="120"/>
      <c r="L195" s="120"/>
      <c r="M195" s="120"/>
      <c r="N195" s="120"/>
      <c r="O195" s="120"/>
    </row>
    <row r="196" spans="1:15" s="55" customFormat="1" ht="13.15" customHeight="1" x14ac:dyDescent="0.7">
      <c r="A196" s="120"/>
      <c r="B196" s="120"/>
      <c r="C196" s="120"/>
      <c r="D196" s="120"/>
      <c r="E196" s="120"/>
      <c r="F196" s="120"/>
      <c r="G196" s="120"/>
      <c r="H196" s="120"/>
      <c r="I196" s="120"/>
      <c r="J196" s="120"/>
      <c r="K196" s="120"/>
      <c r="L196" s="120"/>
      <c r="M196" s="120"/>
      <c r="N196" s="120"/>
      <c r="O196" s="120"/>
    </row>
    <row r="197" spans="1:15" s="55" customFormat="1" ht="13.15" customHeight="1" x14ac:dyDescent="0.7">
      <c r="A197" s="120"/>
      <c r="B197" s="120"/>
      <c r="C197" s="120"/>
      <c r="D197" s="120"/>
      <c r="E197" s="120"/>
      <c r="F197" s="120"/>
      <c r="G197" s="120"/>
      <c r="H197" s="120"/>
      <c r="I197" s="120"/>
      <c r="J197" s="120"/>
      <c r="K197" s="120"/>
      <c r="L197" s="120"/>
      <c r="M197" s="120"/>
      <c r="N197" s="120"/>
      <c r="O197" s="120"/>
    </row>
    <row r="198" spans="1:15" s="55" customFormat="1" ht="13.15" customHeight="1" x14ac:dyDescent="0.7">
      <c r="A198" s="120"/>
      <c r="B198" s="120"/>
      <c r="C198" s="120"/>
      <c r="D198" s="120"/>
      <c r="E198" s="120"/>
      <c r="F198" s="120"/>
      <c r="G198" s="120"/>
      <c r="H198" s="120"/>
      <c r="I198" s="120"/>
      <c r="J198" s="120"/>
      <c r="K198" s="120"/>
      <c r="L198" s="120"/>
      <c r="M198" s="120"/>
      <c r="N198" s="120"/>
      <c r="O198" s="120"/>
    </row>
    <row r="199" spans="1:15" s="55" customFormat="1" ht="13.15" customHeight="1" x14ac:dyDescent="0.7">
      <c r="A199" s="120"/>
      <c r="B199" s="120"/>
      <c r="C199" s="120"/>
      <c r="D199" s="120"/>
      <c r="E199" s="120"/>
      <c r="F199" s="120"/>
      <c r="G199" s="120"/>
      <c r="H199" s="120"/>
      <c r="I199" s="120"/>
      <c r="J199" s="120"/>
      <c r="K199" s="120"/>
      <c r="L199" s="120"/>
      <c r="M199" s="120"/>
      <c r="N199" s="120"/>
      <c r="O199" s="120"/>
    </row>
    <row r="200" spans="1:15" s="55" customFormat="1" ht="13.15" customHeight="1" x14ac:dyDescent="0.7">
      <c r="A200" s="120"/>
      <c r="B200" s="120"/>
      <c r="C200" s="120"/>
      <c r="D200" s="120"/>
      <c r="E200" s="120"/>
      <c r="F200" s="120"/>
      <c r="G200" s="120"/>
      <c r="H200" s="120"/>
      <c r="I200" s="120"/>
      <c r="J200" s="120"/>
      <c r="K200" s="120"/>
      <c r="L200" s="120"/>
      <c r="M200" s="120"/>
      <c r="N200" s="120"/>
      <c r="O200" s="120"/>
    </row>
    <row r="201" spans="1:15" s="55" customFormat="1" ht="13.15" customHeight="1" x14ac:dyDescent="0.7">
      <c r="A201" s="120"/>
      <c r="B201" s="120"/>
      <c r="C201" s="120"/>
      <c r="D201" s="120"/>
      <c r="E201" s="120"/>
      <c r="F201" s="120"/>
      <c r="G201" s="120"/>
      <c r="H201" s="120"/>
      <c r="I201" s="120"/>
      <c r="J201" s="120"/>
      <c r="K201" s="120"/>
      <c r="L201" s="120"/>
      <c r="M201" s="120"/>
      <c r="N201" s="120"/>
      <c r="O201" s="120"/>
    </row>
    <row r="202" spans="1:15" s="55" customFormat="1" ht="13.15" customHeight="1" x14ac:dyDescent="0.7">
      <c r="A202" s="59"/>
      <c r="B202" s="59"/>
      <c r="C202" s="59"/>
      <c r="D202" s="59"/>
      <c r="E202" s="60"/>
      <c r="F202" s="60"/>
      <c r="G202" s="60"/>
      <c r="H202" s="60"/>
      <c r="I202" s="60"/>
      <c r="J202" s="60"/>
      <c r="K202" s="60"/>
      <c r="L202" s="60"/>
      <c r="M202" s="60"/>
      <c r="N202" s="60"/>
      <c r="O202" s="60"/>
    </row>
    <row r="203" spans="1:15" s="62" customFormat="1" ht="15" customHeight="1" x14ac:dyDescent="0.7">
      <c r="A203" s="61" t="s">
        <v>109</v>
      </c>
      <c r="B203" s="121" t="s">
        <v>110</v>
      </c>
      <c r="C203" s="121"/>
      <c r="D203" s="121"/>
      <c r="E203" s="121"/>
      <c r="F203" s="121"/>
      <c r="G203" s="121"/>
      <c r="H203" s="121"/>
      <c r="I203" s="121"/>
      <c r="J203" s="121"/>
      <c r="K203" s="121"/>
      <c r="L203" s="121"/>
      <c r="M203" s="121"/>
      <c r="N203" s="121"/>
      <c r="O203" s="121"/>
    </row>
    <row r="204" spans="1:15" s="62" customFormat="1" ht="10.15" customHeight="1" x14ac:dyDescent="0.7">
      <c r="A204" s="63"/>
      <c r="B204" s="63"/>
      <c r="C204" s="64"/>
      <c r="D204" s="64"/>
      <c r="E204" s="65"/>
      <c r="F204" s="65"/>
      <c r="G204" s="65"/>
      <c r="H204" s="65"/>
      <c r="I204" s="65"/>
      <c r="J204" s="65"/>
      <c r="K204" s="65"/>
      <c r="L204" s="65"/>
      <c r="M204" s="65"/>
      <c r="N204" s="65"/>
      <c r="O204" s="65"/>
    </row>
    <row r="205" spans="1:15" s="62" customFormat="1" ht="15" customHeight="1" x14ac:dyDescent="0.7">
      <c r="A205" s="122" t="s">
        <v>111</v>
      </c>
      <c r="B205" s="122"/>
      <c r="C205" s="122"/>
      <c r="D205" s="122"/>
      <c r="E205" s="122"/>
      <c r="F205" s="122"/>
      <c r="G205" s="122"/>
      <c r="H205" s="122"/>
      <c r="I205" s="122"/>
      <c r="J205" s="122"/>
      <c r="K205" s="122"/>
      <c r="L205" s="122"/>
      <c r="M205" s="122"/>
      <c r="N205" s="122"/>
      <c r="O205" s="122"/>
    </row>
    <row r="206" spans="1:15" s="62" customFormat="1" ht="10.15" customHeight="1" x14ac:dyDescent="0.7">
      <c r="A206" s="63"/>
      <c r="B206" s="63"/>
      <c r="C206" s="64"/>
      <c r="D206" s="64"/>
      <c r="E206" s="65"/>
      <c r="F206" s="65"/>
      <c r="G206" s="65"/>
      <c r="H206" s="65"/>
      <c r="I206" s="65"/>
      <c r="J206" s="65"/>
      <c r="K206" s="65"/>
      <c r="L206" s="65"/>
      <c r="M206" s="65"/>
      <c r="N206" s="65"/>
      <c r="O206" s="65"/>
    </row>
    <row r="207" spans="1:15" s="62" customFormat="1" ht="15" customHeight="1" x14ac:dyDescent="0.7">
      <c r="A207" s="108" t="s">
        <v>112</v>
      </c>
      <c r="B207" s="108"/>
      <c r="C207" s="108"/>
      <c r="D207" s="108"/>
      <c r="E207" s="66"/>
      <c r="F207" s="66"/>
      <c r="G207" s="66"/>
      <c r="H207" s="66"/>
      <c r="I207" s="66"/>
      <c r="J207" s="66"/>
      <c r="K207" s="66"/>
      <c r="L207" s="66" t="s">
        <v>113</v>
      </c>
      <c r="M207" s="66"/>
      <c r="N207" s="66"/>
      <c r="O207" s="66"/>
    </row>
    <row r="208" spans="1:15" s="62" customFormat="1" ht="10.15" customHeight="1" x14ac:dyDescent="0.7">
      <c r="A208" s="63"/>
      <c r="B208" s="63"/>
      <c r="C208" s="64"/>
      <c r="D208" s="64"/>
      <c r="E208" s="65"/>
      <c r="F208" s="65"/>
      <c r="G208" s="65"/>
      <c r="H208" s="65"/>
      <c r="I208" s="65"/>
      <c r="J208" s="65"/>
      <c r="K208" s="65"/>
      <c r="L208" s="65"/>
      <c r="M208" s="65"/>
      <c r="N208" s="65"/>
      <c r="O208" s="65"/>
    </row>
    <row r="209" spans="1:15" s="62" customFormat="1" ht="15" customHeight="1" x14ac:dyDescent="0.7">
      <c r="A209" s="67" t="s">
        <v>114</v>
      </c>
      <c r="B209" s="67"/>
      <c r="C209" s="67"/>
      <c r="D209" s="67"/>
      <c r="E209" s="67"/>
      <c r="F209" s="67"/>
      <c r="G209" s="67"/>
      <c r="H209" s="67"/>
      <c r="I209" s="67"/>
      <c r="J209" s="67"/>
      <c r="K209" s="67"/>
      <c r="L209" s="67"/>
      <c r="M209" s="67"/>
      <c r="N209" s="67"/>
      <c r="O209" s="67"/>
    </row>
    <row r="210" spans="1:15" s="55" customFormat="1" ht="13.15" customHeight="1" x14ac:dyDescent="0.7">
      <c r="A210" s="63"/>
      <c r="B210" s="63"/>
      <c r="C210" s="64"/>
      <c r="D210" s="64"/>
      <c r="E210" s="65"/>
      <c r="F210" s="65"/>
      <c r="G210" s="65"/>
      <c r="H210" s="65"/>
      <c r="I210" s="65"/>
      <c r="J210" s="65"/>
      <c r="K210" s="65"/>
      <c r="L210" s="65"/>
      <c r="M210" s="65"/>
      <c r="N210" s="65"/>
      <c r="O210" s="65"/>
    </row>
    <row r="211" spans="1:15" s="55" customFormat="1" ht="13.15" customHeight="1" x14ac:dyDescent="0.7">
      <c r="A211" s="109" t="s">
        <v>115</v>
      </c>
      <c r="B211" s="109"/>
      <c r="C211" s="109"/>
      <c r="D211" s="109"/>
      <c r="E211" s="109"/>
      <c r="F211" s="109"/>
      <c r="G211" s="109"/>
      <c r="H211" s="109"/>
      <c r="I211" s="109"/>
      <c r="J211" s="109"/>
      <c r="K211" s="109"/>
      <c r="L211" s="109"/>
      <c r="M211" s="109"/>
      <c r="N211" s="109"/>
      <c r="O211" s="109"/>
    </row>
    <row r="212" spans="1:15" s="55" customFormat="1" ht="13.15" customHeight="1" x14ac:dyDescent="0.7">
      <c r="A212" s="109"/>
      <c r="B212" s="109"/>
      <c r="C212" s="109"/>
      <c r="D212" s="109"/>
      <c r="E212" s="109"/>
      <c r="F212" s="109"/>
      <c r="G212" s="109"/>
      <c r="H212" s="109"/>
      <c r="I212" s="109"/>
      <c r="J212" s="109"/>
      <c r="K212" s="109"/>
      <c r="L212" s="109"/>
      <c r="M212" s="109"/>
      <c r="N212" s="109"/>
      <c r="O212" s="109"/>
    </row>
    <row r="213" spans="1:15" s="55" customFormat="1" ht="13.15" customHeight="1" x14ac:dyDescent="0.7">
      <c r="A213" s="109"/>
      <c r="B213" s="109"/>
      <c r="C213" s="109"/>
      <c r="D213" s="109"/>
      <c r="E213" s="109"/>
      <c r="F213" s="109"/>
      <c r="G213" s="109"/>
      <c r="H213" s="109"/>
      <c r="I213" s="109"/>
      <c r="J213" s="109"/>
      <c r="K213" s="109"/>
      <c r="L213" s="109"/>
      <c r="M213" s="109"/>
      <c r="N213" s="109"/>
      <c r="O213" s="109"/>
    </row>
    <row r="214" spans="1:15" s="55" customFormat="1" ht="13.15" customHeight="1" x14ac:dyDescent="0.7">
      <c r="A214" s="109"/>
      <c r="B214" s="109"/>
      <c r="C214" s="109"/>
      <c r="D214" s="109"/>
      <c r="E214" s="109"/>
      <c r="F214" s="109"/>
      <c r="G214" s="109"/>
      <c r="H214" s="109"/>
      <c r="I214" s="109"/>
      <c r="J214" s="109"/>
      <c r="K214" s="109"/>
      <c r="L214" s="109"/>
      <c r="M214" s="109"/>
      <c r="N214" s="109"/>
      <c r="O214" s="109"/>
    </row>
    <row r="215" spans="1:15" s="59" customFormat="1" ht="12" customHeight="1" x14ac:dyDescent="0.7">
      <c r="A215" s="68"/>
      <c r="B215" s="68"/>
      <c r="C215" s="68"/>
      <c r="D215" s="68"/>
      <c r="E215" s="68"/>
      <c r="F215" s="68"/>
      <c r="G215" s="68"/>
      <c r="H215" s="68"/>
      <c r="I215" s="68"/>
      <c r="J215" s="68"/>
      <c r="K215" s="68"/>
      <c r="L215" s="68"/>
      <c r="M215" s="110">
        <f>L35</f>
        <v>45717</v>
      </c>
      <c r="N215" s="111"/>
      <c r="O215" s="111"/>
    </row>
    <row r="216" spans="1:15" s="59" customFormat="1" ht="12" customHeight="1" thickBot="1" x14ac:dyDescent="0.75">
      <c r="A216" s="68"/>
      <c r="B216" s="68"/>
      <c r="C216" s="68"/>
      <c r="D216" s="68"/>
      <c r="E216" s="68"/>
      <c r="F216" s="68"/>
      <c r="G216" s="68"/>
      <c r="H216" s="68"/>
      <c r="I216" s="68"/>
      <c r="J216" s="68"/>
      <c r="K216" s="68"/>
      <c r="L216" s="68"/>
      <c r="M216" s="68"/>
      <c r="N216" s="68"/>
      <c r="O216" s="68"/>
    </row>
    <row r="217" spans="1:15" ht="36.4" thickBot="1" x14ac:dyDescent="0.75">
      <c r="E217" s="112" t="s">
        <v>116</v>
      </c>
      <c r="F217" s="113"/>
      <c r="G217" s="113"/>
      <c r="H217" s="113"/>
      <c r="I217" s="113"/>
      <c r="J217" s="114"/>
      <c r="M217" s="115" t="s">
        <v>117</v>
      </c>
      <c r="N217" s="115"/>
      <c r="O217" s="115"/>
    </row>
    <row r="218" spans="1:15" ht="24.4" customHeight="1" thickBot="1" x14ac:dyDescent="0.45">
      <c r="A218" s="116" t="s">
        <v>118</v>
      </c>
      <c r="B218" s="116"/>
      <c r="C218" s="116"/>
      <c r="D218" s="69"/>
      <c r="E218" s="117" t="str">
        <f>IF(予約年MRI="","",予約年MRI)</f>
        <v/>
      </c>
      <c r="F218" s="117"/>
      <c r="G218" s="117"/>
      <c r="H218" s="70" t="s">
        <v>9</v>
      </c>
      <c r="I218" s="71" t="str">
        <f>IF(予約月MRI="","",予約月MRI)</f>
        <v/>
      </c>
      <c r="J218" s="70" t="s">
        <v>10</v>
      </c>
      <c r="K218" s="71" t="str">
        <f>IF(予約日MRI="","",予約日MRI)</f>
        <v/>
      </c>
      <c r="L218" s="70" t="s">
        <v>11</v>
      </c>
      <c r="M218" s="72"/>
      <c r="N218" s="72"/>
      <c r="O218" s="72"/>
    </row>
    <row r="219" spans="1:15" ht="21.75" thickTop="1" thickBot="1" x14ac:dyDescent="0.45">
      <c r="A219" s="71" t="str">
        <f>IF(予約時MRI="","",予約時MRI)</f>
        <v/>
      </c>
      <c r="B219" s="70" t="s">
        <v>14</v>
      </c>
      <c r="C219" s="104" t="str">
        <f>IF(予約分MRI="","",予約分MRI)</f>
        <v/>
      </c>
      <c r="D219" s="104"/>
      <c r="E219" s="70" t="s">
        <v>15</v>
      </c>
      <c r="F219" s="70"/>
      <c r="G219" s="105" t="s">
        <v>119</v>
      </c>
      <c r="H219" s="105"/>
      <c r="I219" s="105"/>
      <c r="J219" s="105"/>
      <c r="K219" s="105"/>
      <c r="L219" s="105"/>
      <c r="M219" s="105"/>
      <c r="N219" s="105"/>
      <c r="O219" s="105"/>
    </row>
    <row r="220" spans="1:15" ht="21.75" thickTop="1" thickBot="1" x14ac:dyDescent="0.45">
      <c r="A220" s="73" t="s">
        <v>120</v>
      </c>
      <c r="B220" s="73"/>
      <c r="C220" s="106" t="str">
        <f>IF(予約時MRI="","",予約時MRI-1)</f>
        <v/>
      </c>
      <c r="D220" s="106"/>
      <c r="E220" s="73" t="s">
        <v>14</v>
      </c>
      <c r="F220" s="104" t="str">
        <f>IF(予約分MRI="","",予約分MRI)</f>
        <v/>
      </c>
      <c r="G220" s="104"/>
      <c r="H220" s="73" t="s">
        <v>15</v>
      </c>
      <c r="I220" s="107" t="s">
        <v>121</v>
      </c>
      <c r="J220" s="107"/>
      <c r="K220" s="107"/>
      <c r="L220" s="107"/>
      <c r="M220" s="107"/>
      <c r="N220" s="107"/>
      <c r="O220" s="107"/>
    </row>
    <row r="221" spans="1:15" ht="18" thickTop="1" x14ac:dyDescent="0.7">
      <c r="A221" s="96" t="s">
        <v>122</v>
      </c>
      <c r="B221" s="96"/>
      <c r="C221" s="96"/>
      <c r="D221" s="96"/>
      <c r="E221" s="96"/>
      <c r="F221" s="96"/>
      <c r="G221" s="96"/>
      <c r="H221" s="96"/>
      <c r="I221" s="96"/>
      <c r="J221" s="96"/>
      <c r="K221" s="96"/>
      <c r="L221" s="96"/>
      <c r="M221" s="96"/>
      <c r="N221" s="96"/>
      <c r="O221" s="96"/>
    </row>
    <row r="222" spans="1:15" ht="18" customHeight="1" x14ac:dyDescent="0.7">
      <c r="A222" s="96"/>
      <c r="B222" s="96"/>
      <c r="C222" s="96"/>
      <c r="D222" s="96"/>
      <c r="E222" s="96"/>
      <c r="F222" s="96"/>
      <c r="G222" s="96"/>
      <c r="H222" s="96"/>
      <c r="I222" s="96"/>
      <c r="J222" s="96"/>
      <c r="K222" s="96"/>
      <c r="L222" s="96"/>
      <c r="M222" s="96"/>
      <c r="N222" s="96"/>
      <c r="O222" s="96"/>
    </row>
    <row r="223" spans="1:15" ht="18" customHeight="1" x14ac:dyDescent="0.7">
      <c r="A223" s="96"/>
      <c r="B223" s="96"/>
      <c r="C223" s="96"/>
      <c r="D223" s="96"/>
      <c r="E223" s="96"/>
      <c r="F223" s="96"/>
      <c r="G223" s="96"/>
      <c r="H223" s="96"/>
      <c r="I223" s="96"/>
      <c r="J223" s="96"/>
      <c r="K223" s="96"/>
      <c r="L223" s="96"/>
      <c r="M223" s="96"/>
      <c r="N223" s="96"/>
      <c r="O223" s="96"/>
    </row>
    <row r="224" spans="1:15" ht="18" customHeight="1" x14ac:dyDescent="0.7">
      <c r="A224" s="96"/>
      <c r="B224" s="96"/>
      <c r="C224" s="96"/>
      <c r="D224" s="96"/>
      <c r="E224" s="96"/>
      <c r="F224" s="96"/>
      <c r="G224" s="96"/>
      <c r="H224" s="96"/>
      <c r="I224" s="96"/>
      <c r="J224" s="96"/>
      <c r="K224" s="96"/>
      <c r="L224" s="96"/>
      <c r="M224" s="96"/>
      <c r="N224" s="96"/>
      <c r="O224" s="96"/>
    </row>
    <row r="225" spans="1:15" ht="18" customHeight="1" x14ac:dyDescent="0.7">
      <c r="A225" s="96" t="s">
        <v>123</v>
      </c>
      <c r="B225" s="96"/>
      <c r="C225" s="96"/>
      <c r="D225" s="96"/>
      <c r="E225" s="96"/>
      <c r="F225" s="96"/>
      <c r="G225" s="96"/>
      <c r="H225" s="96"/>
      <c r="I225" s="96"/>
      <c r="J225" s="96"/>
      <c r="K225" s="96"/>
      <c r="L225" s="96"/>
      <c r="M225" s="96"/>
      <c r="N225" s="96"/>
      <c r="O225" s="96"/>
    </row>
    <row r="226" spans="1:15" ht="18" customHeight="1" x14ac:dyDescent="0.7">
      <c r="A226" s="96"/>
      <c r="B226" s="96"/>
      <c r="C226" s="96"/>
      <c r="D226" s="96"/>
      <c r="E226" s="96"/>
      <c r="F226" s="96"/>
      <c r="G226" s="96"/>
      <c r="H226" s="96"/>
      <c r="I226" s="96"/>
      <c r="J226" s="96"/>
      <c r="K226" s="96"/>
      <c r="L226" s="96"/>
      <c r="M226" s="96"/>
      <c r="N226" s="96"/>
      <c r="O226" s="96"/>
    </row>
    <row r="227" spans="1:15" ht="18" customHeight="1" x14ac:dyDescent="0.7">
      <c r="A227" s="96"/>
      <c r="B227" s="96"/>
      <c r="C227" s="96"/>
      <c r="D227" s="96"/>
      <c r="E227" s="96"/>
      <c r="F227" s="96"/>
      <c r="G227" s="96"/>
      <c r="H227" s="96"/>
      <c r="I227" s="96"/>
      <c r="J227" s="96"/>
      <c r="K227" s="96"/>
      <c r="L227" s="96"/>
      <c r="M227" s="96"/>
      <c r="N227" s="96"/>
      <c r="O227" s="96"/>
    </row>
    <row r="228" spans="1:15" x14ac:dyDescent="0.7">
      <c r="A228" s="96"/>
      <c r="B228" s="96"/>
      <c r="C228" s="96"/>
      <c r="D228" s="96"/>
      <c r="E228" s="96"/>
      <c r="F228" s="96"/>
      <c r="G228" s="96"/>
      <c r="H228" s="96"/>
      <c r="I228" s="96"/>
      <c r="J228" s="96"/>
      <c r="K228" s="96"/>
      <c r="L228" s="96"/>
      <c r="M228" s="96"/>
      <c r="N228" s="96"/>
      <c r="O228" s="96"/>
    </row>
    <row r="229" spans="1:15" ht="18" customHeight="1" x14ac:dyDescent="0.7">
      <c r="A229" s="96"/>
      <c r="B229" s="96"/>
      <c r="C229" s="96"/>
      <c r="D229" s="96"/>
      <c r="E229" s="96"/>
      <c r="F229" s="96"/>
      <c r="G229" s="96"/>
      <c r="H229" s="96"/>
      <c r="I229" s="96"/>
      <c r="J229" s="96"/>
      <c r="K229" s="96"/>
      <c r="L229" s="96"/>
      <c r="M229" s="96"/>
      <c r="N229" s="96"/>
      <c r="O229" s="96"/>
    </row>
    <row r="230" spans="1:15" ht="18" customHeight="1" x14ac:dyDescent="0.7">
      <c r="A230" s="96"/>
      <c r="B230" s="96"/>
      <c r="C230" s="96"/>
      <c r="D230" s="96"/>
      <c r="E230" s="96"/>
      <c r="F230" s="96"/>
      <c r="G230" s="96"/>
      <c r="H230" s="96"/>
      <c r="I230" s="96"/>
      <c r="J230" s="96"/>
      <c r="K230" s="96"/>
      <c r="L230" s="96"/>
      <c r="M230" s="96"/>
      <c r="N230" s="96"/>
      <c r="O230" s="96"/>
    </row>
    <row r="231" spans="1:15" x14ac:dyDescent="0.7">
      <c r="A231" s="96"/>
      <c r="B231" s="96"/>
      <c r="C231" s="96"/>
      <c r="D231" s="96"/>
      <c r="E231" s="96"/>
      <c r="F231" s="96"/>
      <c r="G231" s="96"/>
      <c r="H231" s="96"/>
      <c r="I231" s="96"/>
      <c r="J231" s="96"/>
      <c r="K231" s="96"/>
      <c r="L231" s="96"/>
      <c r="M231" s="96"/>
      <c r="N231" s="96"/>
      <c r="O231" s="96"/>
    </row>
    <row r="232" spans="1:15" x14ac:dyDescent="0.7">
      <c r="A232" s="96"/>
      <c r="B232" s="96"/>
      <c r="C232" s="96"/>
      <c r="D232" s="96"/>
      <c r="E232" s="96"/>
      <c r="F232" s="96"/>
      <c r="G232" s="96"/>
      <c r="H232" s="96"/>
      <c r="I232" s="96"/>
      <c r="J232" s="96"/>
      <c r="K232" s="96"/>
      <c r="L232" s="96"/>
      <c r="M232" s="96"/>
      <c r="N232" s="96"/>
      <c r="O232" s="96"/>
    </row>
    <row r="233" spans="1:15" ht="18" thickBot="1" x14ac:dyDescent="0.75">
      <c r="A233" s="96"/>
      <c r="B233" s="96"/>
      <c r="C233" s="96"/>
      <c r="D233" s="96"/>
      <c r="E233" s="96"/>
      <c r="F233" s="96"/>
      <c r="G233" s="96"/>
      <c r="H233" s="96"/>
      <c r="I233" s="96"/>
      <c r="J233" s="96"/>
      <c r="K233" s="96"/>
      <c r="L233" s="96"/>
      <c r="M233" s="96"/>
      <c r="N233" s="96"/>
      <c r="O233" s="96"/>
    </row>
    <row r="234" spans="1:15" ht="33" thickTop="1" thickBot="1" x14ac:dyDescent="0.75">
      <c r="A234" s="74"/>
      <c r="B234" s="74"/>
      <c r="C234" s="74"/>
      <c r="D234" s="74"/>
      <c r="E234" s="97" t="s">
        <v>124</v>
      </c>
      <c r="F234" s="98"/>
      <c r="G234" s="98"/>
      <c r="H234" s="98"/>
      <c r="I234" s="98"/>
      <c r="J234" s="99"/>
      <c r="K234" s="74"/>
      <c r="L234" s="74"/>
      <c r="M234" s="74"/>
      <c r="N234" s="74"/>
      <c r="O234" s="74"/>
    </row>
    <row r="235" spans="1:15" ht="18" customHeight="1" thickTop="1" x14ac:dyDescent="0.7">
      <c r="A235" s="100" t="s">
        <v>125</v>
      </c>
      <c r="B235" s="100"/>
      <c r="C235" s="100"/>
      <c r="D235" s="100"/>
      <c r="E235" s="100"/>
      <c r="F235" s="100"/>
      <c r="G235" s="100"/>
      <c r="H235" s="100"/>
      <c r="I235" s="100"/>
      <c r="J235" s="100"/>
      <c r="K235" s="100"/>
      <c r="L235" s="100"/>
      <c r="M235" s="100"/>
      <c r="N235" s="100"/>
      <c r="O235" s="100"/>
    </row>
    <row r="236" spans="1:15" ht="18" customHeight="1" x14ac:dyDescent="0.7">
      <c r="A236" s="100"/>
      <c r="B236" s="100"/>
      <c r="C236" s="100"/>
      <c r="D236" s="100"/>
      <c r="E236" s="100"/>
      <c r="F236" s="100"/>
      <c r="G236" s="100"/>
      <c r="H236" s="100"/>
      <c r="I236" s="100"/>
      <c r="J236" s="100"/>
      <c r="K236" s="100"/>
      <c r="L236" s="100"/>
      <c r="M236" s="100"/>
      <c r="N236" s="100"/>
      <c r="O236" s="100"/>
    </row>
    <row r="237" spans="1:15" ht="18" customHeight="1" x14ac:dyDescent="0.7">
      <c r="A237" s="100"/>
      <c r="B237" s="100"/>
      <c r="C237" s="100"/>
      <c r="D237" s="100"/>
      <c r="E237" s="100"/>
      <c r="F237" s="100"/>
      <c r="G237" s="100"/>
      <c r="H237" s="100"/>
      <c r="I237" s="100"/>
      <c r="J237" s="100"/>
      <c r="K237" s="100"/>
      <c r="L237" s="100"/>
      <c r="M237" s="100"/>
      <c r="N237" s="100"/>
      <c r="O237" s="100"/>
    </row>
    <row r="238" spans="1:15" ht="18" customHeight="1" x14ac:dyDescent="0.7">
      <c r="A238" s="100"/>
      <c r="B238" s="100"/>
      <c r="C238" s="100"/>
      <c r="D238" s="100"/>
      <c r="E238" s="100"/>
      <c r="F238" s="100"/>
      <c r="G238" s="100"/>
      <c r="H238" s="100"/>
      <c r="I238" s="100"/>
      <c r="J238" s="100"/>
      <c r="K238" s="100"/>
      <c r="L238" s="100"/>
      <c r="M238" s="100"/>
      <c r="N238" s="100"/>
      <c r="O238" s="100"/>
    </row>
    <row r="239" spans="1:15" ht="18" customHeight="1" x14ac:dyDescent="0.7">
      <c r="A239" s="101" t="s">
        <v>126</v>
      </c>
      <c r="B239" s="101"/>
      <c r="C239" s="101"/>
      <c r="D239" s="101"/>
      <c r="E239" s="101"/>
      <c r="F239" s="101"/>
      <c r="G239" s="101"/>
      <c r="H239" s="101"/>
      <c r="I239" s="101"/>
      <c r="J239" s="101"/>
      <c r="K239" s="101"/>
      <c r="L239" s="101"/>
      <c r="M239" s="101"/>
      <c r="N239" s="101"/>
      <c r="O239" s="101"/>
    </row>
    <row r="240" spans="1:15" ht="18" customHeight="1" x14ac:dyDescent="0.7">
      <c r="A240" s="101"/>
      <c r="B240" s="101"/>
      <c r="C240" s="101"/>
      <c r="D240" s="101"/>
      <c r="E240" s="101"/>
      <c r="F240" s="101"/>
      <c r="G240" s="101"/>
      <c r="H240" s="101"/>
      <c r="I240" s="101"/>
      <c r="J240" s="101"/>
      <c r="K240" s="101"/>
      <c r="L240" s="101"/>
      <c r="M240" s="101"/>
      <c r="N240" s="101"/>
      <c r="O240" s="101"/>
    </row>
    <row r="241" spans="1:15" ht="18" customHeight="1" x14ac:dyDescent="0.7">
      <c r="A241" s="101"/>
      <c r="B241" s="101"/>
      <c r="C241" s="101"/>
      <c r="D241" s="101"/>
      <c r="E241" s="101"/>
      <c r="F241" s="101"/>
      <c r="G241" s="101"/>
      <c r="H241" s="101"/>
      <c r="I241" s="101"/>
      <c r="J241" s="101"/>
      <c r="K241" s="101"/>
      <c r="L241" s="101"/>
      <c r="M241" s="101"/>
      <c r="N241" s="101"/>
      <c r="O241" s="101"/>
    </row>
    <row r="242" spans="1:15" ht="18" customHeight="1" x14ac:dyDescent="0.7">
      <c r="A242" s="101"/>
      <c r="B242" s="101"/>
      <c r="C242" s="101"/>
      <c r="D242" s="101"/>
      <c r="E242" s="101"/>
      <c r="F242" s="101"/>
      <c r="G242" s="101"/>
      <c r="H242" s="101"/>
      <c r="I242" s="101"/>
      <c r="J242" s="101"/>
      <c r="K242" s="101"/>
      <c r="L242" s="101"/>
      <c r="M242" s="101"/>
      <c r="N242" s="101"/>
      <c r="O242" s="101"/>
    </row>
    <row r="243" spans="1:15" ht="18" customHeight="1" x14ac:dyDescent="0.7">
      <c r="A243" s="101"/>
      <c r="B243" s="101"/>
      <c r="C243" s="101"/>
      <c r="D243" s="101"/>
      <c r="E243" s="101"/>
      <c r="F243" s="101"/>
      <c r="G243" s="101"/>
      <c r="H243" s="101"/>
      <c r="I243" s="101"/>
      <c r="J243" s="101"/>
      <c r="K243" s="101"/>
      <c r="L243" s="101"/>
      <c r="M243" s="101"/>
      <c r="N243" s="101"/>
      <c r="O243" s="101"/>
    </row>
    <row r="244" spans="1:15" ht="18" customHeight="1" x14ac:dyDescent="0.7">
      <c r="A244" s="101"/>
      <c r="B244" s="101"/>
      <c r="C244" s="101"/>
      <c r="D244" s="101"/>
      <c r="E244" s="101"/>
      <c r="F244" s="101"/>
      <c r="G244" s="101"/>
      <c r="H244" s="101"/>
      <c r="I244" s="101"/>
      <c r="J244" s="101"/>
      <c r="K244" s="101"/>
      <c r="L244" s="101"/>
      <c r="M244" s="101"/>
      <c r="N244" s="101"/>
      <c r="O244" s="101"/>
    </row>
    <row r="245" spans="1:15" ht="19.05" customHeight="1" x14ac:dyDescent="0.7">
      <c r="A245" s="102" t="s">
        <v>127</v>
      </c>
      <c r="B245" s="102"/>
      <c r="C245" s="102"/>
      <c r="D245" s="102"/>
      <c r="E245" s="102"/>
      <c r="F245" s="102"/>
      <c r="G245" s="102"/>
      <c r="H245" s="102"/>
      <c r="I245" s="102"/>
      <c r="J245" s="102"/>
      <c r="K245" s="102"/>
      <c r="L245" s="102"/>
      <c r="M245" s="102"/>
      <c r="N245" s="102"/>
      <c r="O245" s="102"/>
    </row>
    <row r="246" spans="1:15" ht="19.05" customHeight="1" x14ac:dyDescent="0.7">
      <c r="A246" s="102"/>
      <c r="B246" s="102"/>
      <c r="C246" s="102"/>
      <c r="D246" s="102"/>
      <c r="E246" s="102"/>
      <c r="F246" s="102"/>
      <c r="G246" s="102"/>
      <c r="H246" s="102"/>
      <c r="I246" s="102"/>
      <c r="J246" s="102"/>
      <c r="K246" s="102"/>
      <c r="L246" s="102"/>
      <c r="M246" s="102"/>
      <c r="N246" s="102"/>
      <c r="O246" s="102"/>
    </row>
    <row r="247" spans="1:15" ht="19.05" customHeight="1" x14ac:dyDescent="0.7">
      <c r="A247" s="102"/>
      <c r="B247" s="102"/>
      <c r="C247" s="102"/>
      <c r="D247" s="102"/>
      <c r="E247" s="102"/>
      <c r="F247" s="102"/>
      <c r="G247" s="102"/>
      <c r="H247" s="102"/>
      <c r="I247" s="102"/>
      <c r="J247" s="102"/>
      <c r="K247" s="102"/>
      <c r="L247" s="102"/>
      <c r="M247" s="102"/>
      <c r="N247" s="102"/>
      <c r="O247" s="102"/>
    </row>
    <row r="248" spans="1:15" ht="19.899999999999999" x14ac:dyDescent="0.7">
      <c r="A248" s="103" t="s">
        <v>128</v>
      </c>
      <c r="B248" s="103"/>
      <c r="C248" s="103"/>
      <c r="D248" s="103"/>
      <c r="E248" s="103"/>
      <c r="F248" s="103"/>
      <c r="G248" s="103"/>
      <c r="H248" s="103"/>
      <c r="I248" s="103"/>
      <c r="J248" s="103"/>
      <c r="K248" s="103"/>
      <c r="L248" s="103"/>
      <c r="M248" s="103"/>
      <c r="N248" s="103"/>
      <c r="O248" s="103"/>
    </row>
    <row r="249" spans="1:15" ht="19.899999999999999" x14ac:dyDescent="0.7">
      <c r="A249" s="91" t="s">
        <v>129</v>
      </c>
      <c r="B249" s="91"/>
      <c r="C249" s="91"/>
      <c r="D249" s="91"/>
      <c r="E249" s="91"/>
      <c r="F249" s="91"/>
      <c r="G249" s="91"/>
      <c r="H249" s="91"/>
      <c r="I249" s="91"/>
      <c r="J249" s="91"/>
      <c r="K249" s="91"/>
      <c r="L249" s="91"/>
      <c r="M249" s="91"/>
      <c r="N249" s="91"/>
      <c r="O249" s="91"/>
    </row>
    <row r="250" spans="1:15" ht="19.899999999999999" x14ac:dyDescent="0.7">
      <c r="A250" s="91" t="s">
        <v>130</v>
      </c>
      <c r="B250" s="91"/>
      <c r="C250" s="91"/>
      <c r="D250" s="91"/>
      <c r="E250" s="91"/>
      <c r="F250" s="91"/>
      <c r="G250" s="91"/>
      <c r="H250" s="91"/>
      <c r="I250" s="91"/>
      <c r="J250" s="91"/>
      <c r="K250" s="91"/>
      <c r="L250" s="91"/>
      <c r="M250" s="91"/>
      <c r="N250" s="91"/>
      <c r="O250" s="91"/>
    </row>
    <row r="251" spans="1:15" ht="19.899999999999999" x14ac:dyDescent="0.7">
      <c r="A251" s="91" t="s">
        <v>131</v>
      </c>
      <c r="B251" s="91"/>
      <c r="C251" s="91"/>
      <c r="D251" s="91"/>
      <c r="E251" s="91"/>
      <c r="F251" s="91"/>
      <c r="G251" s="91"/>
      <c r="H251" s="91"/>
      <c r="I251" s="91"/>
      <c r="J251" s="91"/>
      <c r="K251" s="91"/>
      <c r="L251" s="91"/>
      <c r="M251" s="91"/>
      <c r="N251" s="91"/>
      <c r="O251" s="91"/>
    </row>
    <row r="252" spans="1:15" ht="10.050000000000001" customHeight="1" x14ac:dyDescent="0.7">
      <c r="L252" s="92">
        <f>L35</f>
        <v>45717</v>
      </c>
      <c r="M252" s="93"/>
      <c r="N252" s="93"/>
      <c r="O252" s="93"/>
    </row>
    <row r="292" spans="1:15" ht="38.25" x14ac:dyDescent="0.7">
      <c r="A292" s="94" t="s">
        <v>132</v>
      </c>
      <c r="B292" s="94"/>
      <c r="C292" s="94"/>
      <c r="D292" s="94"/>
      <c r="E292" s="94"/>
      <c r="F292" s="94"/>
      <c r="G292" s="94"/>
      <c r="H292" s="94"/>
      <c r="I292" s="94"/>
      <c r="J292" s="94"/>
      <c r="K292" s="94"/>
      <c r="L292" s="94"/>
      <c r="M292" s="94"/>
      <c r="N292" s="94"/>
      <c r="O292" s="94"/>
    </row>
    <row r="293" spans="1:15" ht="25.9" x14ac:dyDescent="0.7">
      <c r="A293" s="95" t="s">
        <v>133</v>
      </c>
      <c r="B293" s="95"/>
      <c r="C293" s="95"/>
      <c r="D293" s="95"/>
      <c r="E293" s="95"/>
      <c r="F293" s="95"/>
      <c r="G293" s="95"/>
      <c r="H293" s="95"/>
      <c r="I293" s="95"/>
      <c r="J293" s="95"/>
      <c r="K293" s="95"/>
      <c r="L293" s="95"/>
      <c r="M293" s="95"/>
      <c r="N293" s="95"/>
      <c r="O293" s="95"/>
    </row>
    <row r="294" spans="1:15" x14ac:dyDescent="0.7">
      <c r="A294" s="86" t="s">
        <v>134</v>
      </c>
      <c r="B294" s="86"/>
      <c r="C294" s="86"/>
      <c r="D294" s="86"/>
      <c r="E294" s="86"/>
      <c r="F294" s="86"/>
      <c r="G294" s="86"/>
      <c r="H294" s="86"/>
      <c r="I294" s="86"/>
      <c r="J294" s="86"/>
      <c r="K294" s="86"/>
      <c r="L294" s="86"/>
      <c r="M294" s="86"/>
      <c r="N294" s="86"/>
      <c r="O294" s="86"/>
    </row>
    <row r="310" spans="1:15" ht="36" x14ac:dyDescent="0.7">
      <c r="A310" s="87" t="s">
        <v>135</v>
      </c>
      <c r="B310" s="87"/>
      <c r="C310" s="87"/>
      <c r="D310" s="87"/>
      <c r="E310" s="87"/>
      <c r="F310" s="87"/>
      <c r="G310" s="87"/>
      <c r="H310" s="87"/>
      <c r="I310" s="87"/>
      <c r="J310" s="87"/>
      <c r="K310" s="87"/>
      <c r="L310" s="87"/>
      <c r="M310" s="87"/>
      <c r="N310" s="87"/>
      <c r="O310" s="87"/>
    </row>
    <row r="325" spans="1:15" ht="18" customHeight="1" x14ac:dyDescent="0.7"/>
    <row r="328" spans="1:15" ht="36" x14ac:dyDescent="0.7">
      <c r="A328" s="82" t="s">
        <v>136</v>
      </c>
      <c r="B328" s="82"/>
      <c r="C328" s="82"/>
      <c r="D328" s="82"/>
      <c r="E328" s="82"/>
      <c r="F328" s="82"/>
      <c r="G328" s="82"/>
      <c r="H328" s="82"/>
      <c r="I328" s="82"/>
      <c r="J328" s="82"/>
      <c r="K328" s="82"/>
      <c r="L328" s="82"/>
      <c r="M328" s="82"/>
      <c r="N328" s="82"/>
      <c r="O328" s="82"/>
    </row>
    <row r="329" spans="1:15" ht="27" customHeight="1" x14ac:dyDescent="0.7">
      <c r="A329" s="88" t="s">
        <v>137</v>
      </c>
      <c r="B329" s="88"/>
      <c r="C329" s="88"/>
      <c r="D329" s="88"/>
      <c r="E329" s="88"/>
      <c r="F329" s="88"/>
      <c r="G329" s="88"/>
      <c r="H329" s="88"/>
      <c r="I329" s="88"/>
      <c r="J329" s="88"/>
      <c r="K329" s="88"/>
      <c r="L329" s="88"/>
      <c r="M329" s="88"/>
      <c r="N329" s="88"/>
      <c r="O329" s="88"/>
    </row>
    <row r="330" spans="1:15" ht="27" customHeight="1" x14ac:dyDescent="0.7">
      <c r="A330" s="88"/>
      <c r="B330" s="88"/>
      <c r="C330" s="88"/>
      <c r="D330" s="88"/>
      <c r="E330" s="88"/>
      <c r="F330" s="88"/>
      <c r="G330" s="88"/>
      <c r="H330" s="88"/>
      <c r="I330" s="88"/>
      <c r="J330" s="88"/>
      <c r="K330" s="88"/>
      <c r="L330" s="88"/>
      <c r="M330" s="88"/>
      <c r="N330" s="88"/>
      <c r="O330" s="88"/>
    </row>
    <row r="331" spans="1:15" ht="23.65" customHeight="1" x14ac:dyDescent="0.7">
      <c r="A331" s="88"/>
      <c r="B331" s="88"/>
      <c r="C331" s="88"/>
      <c r="D331" s="88"/>
      <c r="E331" s="88"/>
      <c r="F331" s="88"/>
      <c r="G331" s="88"/>
      <c r="H331" s="88"/>
      <c r="I331" s="88"/>
      <c r="J331" s="88"/>
      <c r="K331" s="88"/>
      <c r="L331" s="88"/>
      <c r="M331" s="88"/>
      <c r="N331" s="88"/>
      <c r="O331" s="88"/>
    </row>
    <row r="332" spans="1:15" ht="165" customHeight="1" x14ac:dyDescent="0.7">
      <c r="A332" s="89" t="s">
        <v>138</v>
      </c>
      <c r="B332" s="89"/>
      <c r="C332" s="89"/>
      <c r="D332" s="89"/>
      <c r="E332" s="89"/>
      <c r="F332" s="89"/>
      <c r="G332" s="89"/>
      <c r="H332" s="89"/>
      <c r="I332" s="89"/>
      <c r="J332" s="89"/>
      <c r="K332" s="89"/>
      <c r="L332" s="89"/>
      <c r="M332" s="89"/>
      <c r="N332" s="89"/>
      <c r="O332" s="89"/>
    </row>
    <row r="333" spans="1:15" x14ac:dyDescent="0.7">
      <c r="A333" s="90" t="s">
        <v>139</v>
      </c>
      <c r="B333" s="90"/>
      <c r="C333" s="90"/>
      <c r="D333" s="90"/>
      <c r="E333" s="90"/>
      <c r="F333" s="90"/>
      <c r="G333" s="90"/>
      <c r="H333" s="90"/>
      <c r="I333" s="90"/>
      <c r="J333" s="90"/>
      <c r="K333" s="90"/>
      <c r="L333" s="90"/>
      <c r="M333" s="90"/>
      <c r="N333" s="90"/>
      <c r="O333" s="90"/>
    </row>
    <row r="334" spans="1:15" x14ac:dyDescent="0.7">
      <c r="A334" s="90"/>
      <c r="B334" s="90"/>
      <c r="C334" s="90"/>
      <c r="D334" s="90"/>
      <c r="E334" s="90"/>
      <c r="F334" s="90"/>
      <c r="G334" s="90"/>
      <c r="H334" s="90"/>
      <c r="I334" s="90"/>
      <c r="J334" s="90"/>
      <c r="K334" s="90"/>
      <c r="L334" s="90"/>
      <c r="M334" s="90"/>
      <c r="N334" s="90"/>
      <c r="O334" s="90"/>
    </row>
    <row r="335" spans="1:15" x14ac:dyDescent="0.7">
      <c r="A335" s="90"/>
      <c r="B335" s="90"/>
      <c r="C335" s="90"/>
      <c r="D335" s="90"/>
      <c r="E335" s="90"/>
      <c r="F335" s="90"/>
      <c r="G335" s="90"/>
      <c r="H335" s="90"/>
      <c r="I335" s="90"/>
      <c r="J335" s="90"/>
      <c r="K335" s="90"/>
      <c r="L335" s="90"/>
      <c r="M335" s="90"/>
      <c r="N335" s="90"/>
      <c r="O335" s="90"/>
    </row>
    <row r="336" spans="1:15" ht="45" customHeight="1" x14ac:dyDescent="0.7">
      <c r="A336" s="81" t="s">
        <v>140</v>
      </c>
      <c r="B336" s="81"/>
      <c r="C336" s="81"/>
      <c r="D336" s="81"/>
      <c r="E336" s="81"/>
      <c r="F336" s="81"/>
      <c r="G336" s="81"/>
      <c r="H336" s="81"/>
      <c r="I336" s="81"/>
      <c r="J336" s="81"/>
      <c r="K336" s="81"/>
      <c r="L336" s="81"/>
      <c r="M336" s="81"/>
      <c r="N336" s="81"/>
      <c r="O336" s="81"/>
    </row>
    <row r="337" spans="1:15" ht="45" customHeight="1" x14ac:dyDescent="0.7">
      <c r="A337" s="81"/>
      <c r="B337" s="81"/>
      <c r="C337" s="81"/>
      <c r="D337" s="81"/>
      <c r="E337" s="81"/>
      <c r="F337" s="81"/>
      <c r="G337" s="81"/>
      <c r="H337" s="81"/>
      <c r="I337" s="81"/>
      <c r="J337" s="81"/>
      <c r="K337" s="81"/>
      <c r="L337" s="81"/>
      <c r="M337" s="81"/>
      <c r="N337" s="81"/>
      <c r="O337" s="81"/>
    </row>
    <row r="338" spans="1:15" ht="45" customHeight="1" x14ac:dyDescent="0.7">
      <c r="A338" s="81"/>
      <c r="B338" s="81"/>
      <c r="C338" s="81"/>
      <c r="D338" s="81"/>
      <c r="E338" s="81"/>
      <c r="F338" s="81"/>
      <c r="G338" s="81"/>
      <c r="H338" s="81"/>
      <c r="I338" s="81"/>
      <c r="J338" s="81"/>
      <c r="K338" s="81"/>
      <c r="L338" s="81"/>
      <c r="M338" s="81"/>
      <c r="N338" s="81"/>
      <c r="O338" s="81"/>
    </row>
    <row r="339" spans="1:15" ht="45" customHeight="1" x14ac:dyDescent="0.7">
      <c r="A339" s="81"/>
      <c r="B339" s="81"/>
      <c r="C339" s="81"/>
      <c r="D339" s="81"/>
      <c r="E339" s="81"/>
      <c r="F339" s="81"/>
      <c r="G339" s="81"/>
      <c r="H339" s="81"/>
      <c r="I339" s="81"/>
      <c r="J339" s="81"/>
      <c r="K339" s="81"/>
      <c r="L339" s="81"/>
      <c r="M339" s="81"/>
      <c r="N339" s="81"/>
      <c r="O339" s="81"/>
    </row>
    <row r="340" spans="1:15" ht="45" customHeight="1" x14ac:dyDescent="0.7">
      <c r="A340" s="81"/>
      <c r="B340" s="81"/>
      <c r="C340" s="81"/>
      <c r="D340" s="81"/>
      <c r="E340" s="81"/>
      <c r="F340" s="81"/>
      <c r="G340" s="81"/>
      <c r="H340" s="81"/>
      <c r="I340" s="81"/>
      <c r="J340" s="81"/>
      <c r="K340" s="81"/>
      <c r="L340" s="81"/>
      <c r="M340" s="81"/>
      <c r="N340" s="81"/>
      <c r="O340" s="81"/>
    </row>
    <row r="341" spans="1:15" ht="52.9" customHeight="1" x14ac:dyDescent="0.7">
      <c r="A341" s="81"/>
      <c r="B341" s="81"/>
      <c r="C341" s="81"/>
      <c r="D341" s="81"/>
      <c r="E341" s="81"/>
      <c r="F341" s="81"/>
      <c r="G341" s="81"/>
      <c r="H341" s="81"/>
      <c r="I341" s="81"/>
      <c r="J341" s="81"/>
      <c r="K341" s="81"/>
      <c r="L341" s="81"/>
      <c r="M341" s="81"/>
      <c r="N341" s="81"/>
      <c r="O341" s="81"/>
    </row>
    <row r="342" spans="1:15" ht="6" customHeight="1" x14ac:dyDescent="0.7">
      <c r="A342" s="75"/>
      <c r="B342" s="75"/>
      <c r="C342" s="75"/>
      <c r="D342" s="75"/>
      <c r="E342" s="75"/>
      <c r="F342" s="75"/>
      <c r="G342" s="75"/>
      <c r="H342" s="75"/>
      <c r="I342" s="75"/>
      <c r="J342" s="75"/>
      <c r="K342" s="75"/>
      <c r="L342" s="75"/>
      <c r="M342" s="75"/>
      <c r="N342" s="75"/>
      <c r="O342" s="75"/>
    </row>
    <row r="344" spans="1:15" ht="18" customHeight="1" x14ac:dyDescent="0.7"/>
    <row r="347" spans="1:15" ht="36" x14ac:dyDescent="0.7">
      <c r="A347" s="82" t="s">
        <v>141</v>
      </c>
      <c r="B347" s="82"/>
      <c r="C347" s="82"/>
      <c r="D347" s="82"/>
      <c r="E347" s="82"/>
      <c r="F347" s="82"/>
      <c r="G347" s="82"/>
      <c r="H347" s="82"/>
      <c r="I347" s="82"/>
      <c r="J347" s="82"/>
      <c r="K347" s="82"/>
      <c r="L347" s="82"/>
      <c r="M347" s="82"/>
      <c r="N347" s="82"/>
      <c r="O347" s="82"/>
    </row>
    <row r="348" spans="1:15" x14ac:dyDescent="0.7">
      <c r="A348"/>
    </row>
    <row r="349" spans="1:15" x14ac:dyDescent="0.7">
      <c r="A349" s="83" t="s">
        <v>142</v>
      </c>
      <c r="B349" s="83"/>
      <c r="C349" s="83"/>
      <c r="D349" s="83"/>
      <c r="E349" s="83"/>
      <c r="F349" s="83"/>
      <c r="G349" s="83"/>
      <c r="H349" s="83"/>
      <c r="I349" s="83"/>
      <c r="J349" s="83"/>
      <c r="K349" s="83"/>
      <c r="L349" s="83"/>
      <c r="M349" s="83"/>
      <c r="N349" s="83"/>
      <c r="O349" s="83"/>
    </row>
    <row r="350" spans="1:15" x14ac:dyDescent="0.7">
      <c r="A350" s="84" t="s">
        <v>143</v>
      </c>
      <c r="B350" s="84"/>
      <c r="C350" s="84"/>
      <c r="D350" s="84"/>
      <c r="E350" s="84"/>
      <c r="F350" s="84"/>
      <c r="G350" s="84"/>
      <c r="H350" s="84"/>
      <c r="I350" s="84"/>
      <c r="J350" s="84"/>
      <c r="K350" s="84"/>
      <c r="L350" s="84"/>
      <c r="M350" s="84"/>
      <c r="N350" s="84"/>
      <c r="O350" s="84"/>
    </row>
    <row r="351" spans="1:15" x14ac:dyDescent="0.7">
      <c r="A351" s="84"/>
      <c r="B351" s="84"/>
      <c r="C351" s="84"/>
      <c r="D351" s="84"/>
      <c r="E351" s="84"/>
      <c r="F351" s="84"/>
      <c r="G351" s="84"/>
      <c r="H351" s="84"/>
      <c r="I351" s="84"/>
      <c r="J351" s="84"/>
      <c r="K351" s="84"/>
      <c r="L351" s="84"/>
      <c r="M351" s="84"/>
      <c r="N351" s="84"/>
      <c r="O351" s="84"/>
    </row>
    <row r="352" spans="1:15" x14ac:dyDescent="0.7">
      <c r="A352" s="84" t="s">
        <v>144</v>
      </c>
      <c r="B352" s="84"/>
      <c r="C352" s="84"/>
      <c r="D352" s="84"/>
      <c r="E352" s="84"/>
      <c r="F352" s="84"/>
      <c r="G352" s="84"/>
      <c r="H352" s="84"/>
      <c r="I352" s="84"/>
      <c r="J352" s="84"/>
      <c r="K352" s="84"/>
      <c r="L352" s="84"/>
      <c r="M352" s="84"/>
      <c r="N352" s="84"/>
      <c r="O352" s="84"/>
    </row>
    <row r="353" spans="1:15" x14ac:dyDescent="0.7">
      <c r="A353" s="84"/>
      <c r="B353" s="84"/>
      <c r="C353" s="84"/>
      <c r="D353" s="84"/>
      <c r="E353" s="84"/>
      <c r="F353" s="84"/>
      <c r="G353" s="84"/>
      <c r="H353" s="84"/>
      <c r="I353" s="84"/>
      <c r="J353" s="84"/>
      <c r="K353" s="84"/>
      <c r="L353" s="84"/>
      <c r="M353" s="84"/>
      <c r="N353" s="84"/>
      <c r="O353" s="84"/>
    </row>
    <row r="355" spans="1:15" ht="32.25" x14ac:dyDescent="0.7">
      <c r="A355" s="85" t="s">
        <v>145</v>
      </c>
      <c r="B355" s="85"/>
      <c r="C355" s="85"/>
      <c r="D355" s="85"/>
    </row>
    <row r="356" spans="1:15" x14ac:dyDescent="0.7">
      <c r="A356" s="76" t="s">
        <v>146</v>
      </c>
    </row>
    <row r="357" spans="1:15" x14ac:dyDescent="0.7">
      <c r="A357" s="76" t="s">
        <v>147</v>
      </c>
    </row>
    <row r="358" spans="1:15" x14ac:dyDescent="0.7">
      <c r="A358" s="76" t="s">
        <v>148</v>
      </c>
    </row>
    <row r="359" spans="1:15" x14ac:dyDescent="0.7">
      <c r="A359" s="76" t="s">
        <v>149</v>
      </c>
    </row>
    <row r="360" spans="1:15" x14ac:dyDescent="0.7">
      <c r="A360" s="76" t="s">
        <v>150</v>
      </c>
    </row>
    <row r="361" spans="1:15" x14ac:dyDescent="0.7">
      <c r="A361" s="76" t="s">
        <v>151</v>
      </c>
    </row>
    <row r="362" spans="1:15" x14ac:dyDescent="0.7">
      <c r="A362" s="76" t="s">
        <v>152</v>
      </c>
    </row>
    <row r="363" spans="1:15" x14ac:dyDescent="0.7">
      <c r="A363" s="76" t="s">
        <v>153</v>
      </c>
    </row>
    <row r="364" spans="1:15" x14ac:dyDescent="0.7">
      <c r="A364" s="76" t="s">
        <v>154</v>
      </c>
    </row>
    <row r="365" spans="1:15" ht="18" customHeight="1" x14ac:dyDescent="0.7">
      <c r="A365" s="76" t="s">
        <v>155</v>
      </c>
    </row>
    <row r="366" spans="1:15" x14ac:dyDescent="0.7">
      <c r="A366" s="76" t="s">
        <v>156</v>
      </c>
    </row>
    <row r="367" spans="1:15" x14ac:dyDescent="0.7">
      <c r="A367" s="76" t="s">
        <v>157</v>
      </c>
    </row>
    <row r="368" spans="1:15" x14ac:dyDescent="0.7">
      <c r="A368" s="76" t="s">
        <v>158</v>
      </c>
    </row>
    <row r="370" spans="1:15" ht="18" customHeight="1" x14ac:dyDescent="0.7">
      <c r="A370" s="77" t="s">
        <v>159</v>
      </c>
      <c r="B370" s="77"/>
      <c r="C370" s="77"/>
      <c r="D370" s="77"/>
      <c r="E370" s="77"/>
      <c r="F370" s="77"/>
      <c r="G370" s="77"/>
      <c r="H370" s="77"/>
      <c r="I370" s="77"/>
    </row>
    <row r="371" spans="1:15" x14ac:dyDescent="0.7">
      <c r="A371" s="78" t="s">
        <v>160</v>
      </c>
      <c r="B371" s="78"/>
      <c r="C371" s="78"/>
      <c r="D371" s="78"/>
      <c r="E371" s="78"/>
      <c r="F371" s="78"/>
      <c r="G371" s="78"/>
      <c r="H371" s="78"/>
      <c r="I371" s="78"/>
      <c r="J371" s="78"/>
      <c r="K371" s="78"/>
      <c r="L371" s="78"/>
      <c r="M371" s="78"/>
      <c r="N371" s="78"/>
      <c r="O371" s="78"/>
    </row>
    <row r="372" spans="1:15" x14ac:dyDescent="0.7">
      <c r="A372" s="78"/>
      <c r="B372" s="78"/>
      <c r="C372" s="78"/>
      <c r="D372" s="78"/>
      <c r="E372" s="78"/>
      <c r="F372" s="78"/>
      <c r="G372" s="78"/>
      <c r="H372" s="78"/>
      <c r="I372" s="78"/>
      <c r="J372" s="78"/>
      <c r="K372" s="78"/>
      <c r="L372" s="78"/>
      <c r="M372" s="78"/>
      <c r="N372" s="78"/>
      <c r="O372" s="78"/>
    </row>
    <row r="373" spans="1:15" x14ac:dyDescent="0.7">
      <c r="A373" s="78"/>
      <c r="B373" s="78"/>
      <c r="C373" s="78"/>
      <c r="D373" s="78"/>
      <c r="E373" s="78"/>
      <c r="F373" s="78"/>
      <c r="G373" s="78"/>
      <c r="H373" s="78"/>
      <c r="I373" s="78"/>
      <c r="J373" s="78"/>
      <c r="K373" s="78"/>
      <c r="L373" s="78"/>
      <c r="M373" s="78"/>
      <c r="N373" s="78"/>
      <c r="O373" s="78"/>
    </row>
    <row r="374" spans="1:15" x14ac:dyDescent="0.7">
      <c r="A374" s="78"/>
      <c r="B374" s="78"/>
      <c r="C374" s="78"/>
      <c r="D374" s="78"/>
      <c r="E374" s="78"/>
      <c r="F374" s="78"/>
      <c r="G374" s="78"/>
      <c r="H374" s="78"/>
      <c r="I374" s="78"/>
      <c r="J374" s="78"/>
      <c r="K374" s="78"/>
      <c r="L374" s="78"/>
      <c r="M374" s="78"/>
      <c r="N374" s="78"/>
      <c r="O374" s="78"/>
    </row>
    <row r="376" spans="1:15" x14ac:dyDescent="0.7">
      <c r="A376" s="78" t="s">
        <v>161</v>
      </c>
      <c r="B376" s="78"/>
      <c r="C376" s="78"/>
      <c r="D376" s="78"/>
      <c r="E376" s="78"/>
      <c r="F376" s="78"/>
      <c r="G376" s="78"/>
      <c r="H376" s="78"/>
      <c r="I376" s="78"/>
      <c r="J376" s="78"/>
      <c r="K376" s="78"/>
      <c r="L376" s="78"/>
      <c r="M376" s="78"/>
      <c r="N376" s="78"/>
      <c r="O376" s="78"/>
    </row>
    <row r="377" spans="1:15" x14ac:dyDescent="0.7">
      <c r="A377" s="78"/>
      <c r="B377" s="78"/>
      <c r="C377" s="78"/>
      <c r="D377" s="78"/>
      <c r="E377" s="78"/>
      <c r="F377" s="78"/>
      <c r="G377" s="78"/>
      <c r="H377" s="78"/>
      <c r="I377" s="78"/>
      <c r="J377" s="78"/>
      <c r="K377" s="78"/>
      <c r="L377" s="78"/>
      <c r="M377" s="78"/>
      <c r="N377" s="78"/>
      <c r="O377" s="78"/>
    </row>
    <row r="459" spans="1:15" ht="37.15" customHeight="1" x14ac:dyDescent="0.7"/>
    <row r="460" spans="1:15" ht="41.65" x14ac:dyDescent="0.7">
      <c r="A460" s="79" t="s">
        <v>162</v>
      </c>
      <c r="B460" s="79"/>
      <c r="C460" s="79"/>
      <c r="D460" s="79"/>
      <c r="E460" s="79"/>
      <c r="F460" s="79"/>
      <c r="G460" s="79"/>
      <c r="H460" s="79"/>
      <c r="I460" s="79"/>
      <c r="J460" s="79"/>
      <c r="K460" s="79"/>
      <c r="L460" s="79"/>
      <c r="M460" s="79"/>
      <c r="N460" s="79"/>
      <c r="O460" s="79"/>
    </row>
    <row r="461" spans="1:15" ht="18.75" customHeight="1" x14ac:dyDescent="0.7">
      <c r="A461" s="80" t="s">
        <v>163</v>
      </c>
      <c r="B461" s="80"/>
      <c r="C461" s="80"/>
      <c r="D461" s="80"/>
      <c r="E461" s="80"/>
      <c r="F461" s="80"/>
      <c r="G461" s="80"/>
      <c r="H461" s="80"/>
      <c r="I461" s="80"/>
      <c r="J461" s="80"/>
      <c r="K461" s="80"/>
      <c r="L461" s="80"/>
      <c r="M461" s="80"/>
      <c r="N461" s="80"/>
      <c r="O461" s="80"/>
    </row>
    <row r="462" spans="1:15" ht="18" customHeight="1" x14ac:dyDescent="0.7">
      <c r="A462" s="80"/>
      <c r="B462" s="80"/>
      <c r="C462" s="80"/>
      <c r="D462" s="80"/>
      <c r="E462" s="80"/>
      <c r="F462" s="80"/>
      <c r="G462" s="80"/>
      <c r="H462" s="80"/>
      <c r="I462" s="80"/>
      <c r="J462" s="80"/>
      <c r="K462" s="80"/>
      <c r="L462" s="80"/>
      <c r="M462" s="80"/>
      <c r="N462" s="80"/>
      <c r="O462" s="80"/>
    </row>
    <row r="463" spans="1:15" ht="18" customHeight="1" x14ac:dyDescent="0.7">
      <c r="A463" s="80"/>
      <c r="B463" s="80"/>
      <c r="C463" s="80"/>
      <c r="D463" s="80"/>
      <c r="E463" s="80"/>
      <c r="F463" s="80"/>
      <c r="G463" s="80"/>
      <c r="H463" s="80"/>
      <c r="I463" s="80"/>
      <c r="J463" s="80"/>
      <c r="K463" s="80"/>
      <c r="L463" s="80"/>
      <c r="M463" s="80"/>
      <c r="N463" s="80"/>
      <c r="O463" s="80"/>
    </row>
    <row r="464" spans="1:15" ht="18" customHeight="1" x14ac:dyDescent="0.7">
      <c r="A464" s="80"/>
      <c r="B464" s="80"/>
      <c r="C464" s="80"/>
      <c r="D464" s="80"/>
      <c r="E464" s="80"/>
      <c r="F464" s="80"/>
      <c r="G464" s="80"/>
      <c r="H464" s="80"/>
      <c r="I464" s="80"/>
      <c r="J464" s="80"/>
      <c r="K464" s="80"/>
      <c r="L464" s="80"/>
      <c r="M464" s="80"/>
      <c r="N464" s="80"/>
      <c r="O464" s="80"/>
    </row>
  </sheetData>
  <sheetProtection algorithmName="SHA-512" hashValue="vHww3k5ee0vWT/cBRekJpUvJazXvsGwM0BGfYtL1N/zD6BgF0OLtuLysu7+scgUpe26V4HBN+jftJLVkOsc+Xw==" saltValue="DjzEjYoa/n2hMJwRHEvbEQ==" spinCount="100000" sheet="1" selectLockedCells="1"/>
  <mergeCells count="153">
    <mergeCell ref="A1:G1"/>
    <mergeCell ref="H1:O1"/>
    <mergeCell ref="I2:J2"/>
    <mergeCell ref="K2:O2"/>
    <mergeCell ref="A3:E3"/>
    <mergeCell ref="J3:O3"/>
    <mergeCell ref="J4:O4"/>
    <mergeCell ref="D5:F5"/>
    <mergeCell ref="J5:O5"/>
    <mergeCell ref="D6:F6"/>
    <mergeCell ref="J6:O6"/>
    <mergeCell ref="B8:H8"/>
    <mergeCell ref="I8:J8"/>
    <mergeCell ref="L8:M8"/>
    <mergeCell ref="N8:O8"/>
    <mergeCell ref="B9:H9"/>
    <mergeCell ref="I9:J9"/>
    <mergeCell ref="L9:M9"/>
    <mergeCell ref="N9:O9"/>
    <mergeCell ref="A10:A11"/>
    <mergeCell ref="B10:J11"/>
    <mergeCell ref="K10:K11"/>
    <mergeCell ref="M10:O10"/>
    <mergeCell ref="M11:O11"/>
    <mergeCell ref="N13:O13"/>
    <mergeCell ref="E14:H14"/>
    <mergeCell ref="I14:J14"/>
    <mergeCell ref="K14:L14"/>
    <mergeCell ref="M14:O14"/>
    <mergeCell ref="E15:G15"/>
    <mergeCell ref="H15:I15"/>
    <mergeCell ref="J15:O15"/>
    <mergeCell ref="A12:A17"/>
    <mergeCell ref="B12:C12"/>
    <mergeCell ref="E12:I12"/>
    <mergeCell ref="J12:M12"/>
    <mergeCell ref="B13:C13"/>
    <mergeCell ref="E13:H13"/>
    <mergeCell ref="I13:J13"/>
    <mergeCell ref="E16:G16"/>
    <mergeCell ref="J16:K16"/>
    <mergeCell ref="L16:O16"/>
    <mergeCell ref="B22:I22"/>
    <mergeCell ref="J22:O22"/>
    <mergeCell ref="B23:O24"/>
    <mergeCell ref="A25:G25"/>
    <mergeCell ref="A26:A27"/>
    <mergeCell ref="B26:O26"/>
    <mergeCell ref="H27:M27"/>
    <mergeCell ref="B17:C17"/>
    <mergeCell ref="A18:A19"/>
    <mergeCell ref="B18:O18"/>
    <mergeCell ref="B19:K19"/>
    <mergeCell ref="L19:O19"/>
    <mergeCell ref="B20:K20"/>
    <mergeCell ref="L20:O20"/>
    <mergeCell ref="A34:O34"/>
    <mergeCell ref="L35:O35"/>
    <mergeCell ref="A38:O38"/>
    <mergeCell ref="A39:O39"/>
    <mergeCell ref="A40:O40"/>
    <mergeCell ref="H41:O41"/>
    <mergeCell ref="A29:A33"/>
    <mergeCell ref="B29:O29"/>
    <mergeCell ref="B30:O30"/>
    <mergeCell ref="B31:O31"/>
    <mergeCell ref="B32:O32"/>
    <mergeCell ref="B33:O33"/>
    <mergeCell ref="B57:E57"/>
    <mergeCell ref="G57:O57"/>
    <mergeCell ref="A59:H59"/>
    <mergeCell ref="A60:E60"/>
    <mergeCell ref="G60:O60"/>
    <mergeCell ref="A62:O62"/>
    <mergeCell ref="A43:I43"/>
    <mergeCell ref="E45:G45"/>
    <mergeCell ref="C48:H48"/>
    <mergeCell ref="A53:M53"/>
    <mergeCell ref="B55:E55"/>
    <mergeCell ref="G55:O55"/>
    <mergeCell ref="A102:O102"/>
    <mergeCell ref="H103:O103"/>
    <mergeCell ref="A105:I105"/>
    <mergeCell ref="E107:G107"/>
    <mergeCell ref="C110:H110"/>
    <mergeCell ref="A114:M114"/>
    <mergeCell ref="L63:O63"/>
    <mergeCell ref="A64:O64"/>
    <mergeCell ref="A66:O98"/>
    <mergeCell ref="L99:O99"/>
    <mergeCell ref="A100:O100"/>
    <mergeCell ref="A101:O101"/>
    <mergeCell ref="L123:O123"/>
    <mergeCell ref="A125:O125"/>
    <mergeCell ref="A127:O158"/>
    <mergeCell ref="A159:O161"/>
    <mergeCell ref="B162:E162"/>
    <mergeCell ref="F162:O162"/>
    <mergeCell ref="B116:E116"/>
    <mergeCell ref="G116:O116"/>
    <mergeCell ref="B118:E118"/>
    <mergeCell ref="G118:O118"/>
    <mergeCell ref="A120:H120"/>
    <mergeCell ref="A121:E121"/>
    <mergeCell ref="G121:O121"/>
    <mergeCell ref="A207:D207"/>
    <mergeCell ref="A211:O214"/>
    <mergeCell ref="M215:O215"/>
    <mergeCell ref="E217:J217"/>
    <mergeCell ref="M217:O217"/>
    <mergeCell ref="A218:C218"/>
    <mergeCell ref="E218:G218"/>
    <mergeCell ref="A163:O163"/>
    <mergeCell ref="A165:O166"/>
    <mergeCell ref="A168:O188"/>
    <mergeCell ref="A190:O201"/>
    <mergeCell ref="B203:O203"/>
    <mergeCell ref="A205:O205"/>
    <mergeCell ref="A225:O233"/>
    <mergeCell ref="E234:J234"/>
    <mergeCell ref="A235:O238"/>
    <mergeCell ref="A239:O244"/>
    <mergeCell ref="A245:O247"/>
    <mergeCell ref="A248:O248"/>
    <mergeCell ref="C219:D219"/>
    <mergeCell ref="G219:O219"/>
    <mergeCell ref="C220:D220"/>
    <mergeCell ref="F220:G220"/>
    <mergeCell ref="I220:O220"/>
    <mergeCell ref="A221:O224"/>
    <mergeCell ref="A294:O294"/>
    <mergeCell ref="A310:O310"/>
    <mergeCell ref="A328:O328"/>
    <mergeCell ref="A329:O331"/>
    <mergeCell ref="A332:O332"/>
    <mergeCell ref="A333:O335"/>
    <mergeCell ref="A249:O249"/>
    <mergeCell ref="A250:O250"/>
    <mergeCell ref="A251:O251"/>
    <mergeCell ref="L252:O252"/>
    <mergeCell ref="A292:O292"/>
    <mergeCell ref="A293:O293"/>
    <mergeCell ref="A370:I370"/>
    <mergeCell ref="A371:O374"/>
    <mergeCell ref="A376:O377"/>
    <mergeCell ref="A460:O460"/>
    <mergeCell ref="A461:O464"/>
    <mergeCell ref="A336:O341"/>
    <mergeCell ref="A347:O347"/>
    <mergeCell ref="A349:O349"/>
    <mergeCell ref="A350:O351"/>
    <mergeCell ref="A352:O353"/>
    <mergeCell ref="A355:D355"/>
  </mergeCells>
  <phoneticPr fontId="2"/>
  <dataValidations count="5">
    <dataValidation imeMode="fullKatakana" allowBlank="1" showInputMessage="1" showErrorMessage="1" sqref="B8:H8" xr:uid="{E377C004-65AB-4CD3-9836-9783FDAAC253}"/>
    <dataValidation type="list" imeMode="halfAlpha" allowBlank="1" showInputMessage="1" showErrorMessage="1" sqref="B5:B6" xr:uid="{49FB53BA-66D0-42A6-9386-7DD1C55CE158}">
      <formula1>"8,9,10,11,12,13,14,15,16"</formula1>
    </dataValidation>
    <dataValidation imeMode="hiragana" allowBlank="1" showInputMessage="1" showErrorMessage="1" sqref="WET162:WGJ162 VUX162:VWN162 VLB162:VMR162 VBF162:VCV162 URJ162:USZ162 UHN162:UJD162 TXR162:TZH162 TNV162:TPL162 TDZ162:TFP162 SUD162:SVT162 SKH162:SLX162 SAL162:SCB162 RQP162:RSF162 RGT162:RIJ162 QWX162:QYN162 QNB162:QOR162 QDF162:QEV162 PTJ162:PUZ162 PJN162:PLD162 OZR162:PBH162 OPV162:ORL162 OFZ162:OHP162 NWD162:NXT162 NMH162:NNX162 NCL162:NEB162 MSP162:MUF162 MIT162:MKJ162 LYX162:MAN162 LPB162:LQR162 LFF162:LGV162 KVJ162:KWZ162 KLN162:KND162 KBR162:KDH162 JRV162:JTL162 JHZ162:JJP162 IYD162:IZT162 IOH162:IPX162 IEL162:IGB162 HUP162:HWF162 HKT162:HMJ162 HAX162:HCN162 GRB162:GSR162 GHF162:GIV162 FXJ162:FYZ162 FNN162:FPD162 FDR162:FFH162 ETV162:EVL162 EJZ162:ELP162 EAD162:EBT162 DQH162:DRX162 DGL162:DIB162 CWP162:CYF162 CMT162:COJ162 CCX162:CEN162 BTB162:BUR162 BJF162:BKV162 AZJ162:BAZ162 APN162:ARD162 AFR162:AHH162 VV162:XL162 LZ162:NP162 CD162:DT162 WOP162:WQF162 WOO163:WQE167 CC163:DS167 LY163:NO167 VU163:XK167 AFQ163:AHG167 APM163:ARC167 AZI163:BAY167 BJE163:BKU167 BTA163:BUQ167 CCW163:CEM167 CMS163:COI167 CWO163:CYE167 DGK163:DIA167 DQG163:DRW167 EAC163:EBS167 EJY163:ELO167 ETU163:EVK167 FDQ163:FFG167 FNM163:FPC167 FXI163:FYY167 GHE163:GIU167 GRA163:GSQ167 HAW163:HCM167 HKS163:HMI167 HUO163:HWE167 IEK163:IGA167 IOG163:IPW167 IYC163:IZS167 JHY163:JJO167 JRU163:JTK167 KBQ163:KDG167 KLM163:KNC167 KVI163:KWY167 LFE163:LGU167 LPA163:LQQ167 LYW163:MAM167 MIS163:MKI167 MSO163:MUE167 NCK163:NEA167 NMG163:NNW167 NWC163:NXS167 OFY163:OHO167 OPU163:ORK167 OZQ163:PBG167 PJM163:PLC167 PTI163:PUY167 QDE163:QEU167 QNA163:QOQ167 QWW163:QYM167 RGS163:RII167 RQO163:RSE167 SAK163:SCA167 SKG163:SLW167 SUC163:SVS167 TDY163:TFO167 TNU163:TPK167 TXQ163:TZG167 UHM163:UJC167 URI163:USY167 VBE163:VCU167 VLA163:VMQ167 VUW163:VWM167 WES163:WGI167 WON211:WQD214 CB211:DR214 LX211:NN214 VT211:XJ214 AFP211:AHF214 APL211:ARB214 AZH211:BAX214 BJD211:BKT214 BSZ211:BUP214 CCV211:CEL214 CMR211:COH214 CWN211:CYD214 DGJ211:DHZ214 DQF211:DRV214 EAB211:EBR214 EJX211:ELN214 ETT211:EVJ214 FDP211:FFF214 FNL211:FPB214 FXH211:FYX214 GHD211:GIT214 GQZ211:GSP214 HAV211:HCL214 HKR211:HMH214 HUN211:HWD214 IEJ211:IFZ214 IOF211:IPV214 IYB211:IZR214 JHX211:JJN214 JRT211:JTJ214 KBP211:KDF214 KLL211:KNB214 KVH211:KWX214 LFD211:LGT214 LOZ211:LQP214 LYV211:MAL214 MIR211:MKH214 MSN211:MUD214 NCJ211:NDZ214 NMF211:NNV214 NWB211:NXR214 OFX211:OHN214 OPT211:ORJ214 OZP211:PBF214 PJL211:PLB214 PTH211:PUX214 QDD211:QET214 QMZ211:QOP214 QWV211:QYL214 RGR211:RIH214 RQN211:RSD214 SAJ211:SBZ214 SKF211:SLV214 SUB211:SVR214 TDX211:TFN214 TNT211:TPJ214 TXP211:TZF214 UHL211:UJB214 URH211:USX214 VBD211:VCT214 VKZ211:VMP214 VUV211:VWL214 WER211:WGH214 WON215:WQE216 WER215:WGI216 VUV215:VWM216 VKZ215:VMQ216 VBD215:VCU216 URH215:USY216 UHL215:UJC216 TXP215:TZG216 TNT215:TPK216 TDX215:TFO216 SUB215:SVS216 SKF215:SLW216 SAJ215:SCA216 RQN215:RSE216 RGR215:RII216 QWV215:QYM216 QMZ215:QOQ216 QDD215:QEU216 PTH215:PUY216 PJL215:PLC216 OZP215:PBG216 OPT215:ORK216 OFX215:OHO216 NWB215:NXS216 NMF215:NNW216 NCJ215:NEA216 MSN215:MUE216 MIR215:MKI216 LYV215:MAM216 LOZ215:LQQ216 LFD215:LGU216 KVH215:KWY216 KLL215:KNC216 KBP215:KDG216 JRT215:JTK216 JHX215:JJO216 IYB215:IZS216 IOF215:IPW216 IEJ215:IGA216 HUN215:HWE216 HKR215:HMI216 HAV215:HCM216 GQZ215:GSQ216 GHD215:GIU216 FXH215:FYY216 FNL215:FPC216 FDP215:FFG216 ETT215:EVK216 EJX215:ELO216 EAB215:EBS216 DQF215:DRW216 DGJ215:DIA216 CWN215:CYE216 CMR215:COI216 CCV215:CEM216 BSZ215:BUQ216 BJD215:BKU216 AZH215:BAY216 APL215:ARC216 AFP215:AHG216 VT215:XK216 LX215:NO216 CB215:DS216 WOM168:WQC210 CA168:DQ210 LW168:NM210 VS168:XI210 AFO168:AHE210 APK168:ARA210 AZG168:BAW210 BJC168:BKS210 BSY168:BUO210 CCU168:CEK210 CMQ168:COG210 CWM168:CYC210 DGI168:DHY210 DQE168:DRU210 EAA168:EBQ210 EJW168:ELM210 ETS168:EVI210 FDO168:FFE210 FNK168:FPA210 FXG168:FYW210 GHC168:GIS210 GQY168:GSO210 HAU168:HCK210 HKQ168:HMG210 HUM168:HWC210 IEI168:IFY210 IOE168:IPU210 IYA168:IZQ210 JHW168:JJM210 JRS168:JTI210 KBO168:KDE210 KLK168:KNA210 KVG168:KWW210 LFC168:LGS210 LOY168:LQO210 LYU168:MAK210 MIQ168:MKG210 MSM168:MUC210 NCI168:NDY210 NME168:NNU210 NWA168:NXQ210 OFW168:OHM210 OPS168:ORI210 OZO168:PBE210 PJK168:PLA210 PTG168:PUW210 QDC168:QES210 QMY168:QOO210 QWU168:QYK210 RGQ168:RIG210 RQM168:RSC210 SAI168:SBY210 SKE168:SLU210 SUA168:SVQ210 TDW168:TFM210 TNS168:TPI210 TXO168:TZE210 UHK168:UJA210 URG168:USW210 VBC168:VCS210 VKY168:VMO210 VUU168:VWK210 WEQ168:WGG210" xr:uid="{1D1C44DA-39B8-4E37-9B4E-B851095E70CF}"/>
    <dataValidation imeMode="halfAlpha" allowBlank="1" showInputMessage="1" showErrorMessage="1" sqref="WQZ164:WRM165 WUO163:WVB163 WHD164:WHQ165 WKS163:WLF163 VXH164:VXU165 WAW163:WBJ163 VNL164:VNY165 VRA163:VRN163 VDP164:VEC165 VHE163:VHR163 UTT164:UUG165 UXI163:UXV163 UJX164:UKK165 UNM163:UNZ163 UAB164:UAO165 UDQ163:UED163 TQF164:TQS165 TTU163:TUH163 TGJ164:TGW165 TJY163:TKL163 SWN164:SXA165 TAC163:TAP163 SMR164:SNE165 SQG163:SQT163 SCV164:SDI165 SGK163:SGX163 RSZ164:RTM165 RWO163:RXB163 RJD164:RJQ165 RMS163:RNF163 QZH164:QZU165 RCW163:RDJ163 QPL164:QPY165 QTA163:QTN163 QFP164:QGC165 QJE163:QJR163 PVT164:PWG165 PZI163:PZV163 PLX164:PMK165 PPM163:PPZ163 PCB164:PCO165 PFQ163:PGD163 OSF164:OSS165 OVU163:OWH163 OIJ164:OIW165 OLY163:OML163 NYN164:NZA165 OCC163:OCP163 NOR164:NPE165 NSG163:NST163 NEV164:NFI165 NIK163:NIX163 MUZ164:MVM165 MYO163:MZB163 MLD164:MLQ165 MOS163:MPF163 MBH164:MBU165 MEW163:MFJ163 LRL164:LRY165 LVA163:LVN163 LHP164:LIC165 LLE163:LLR163 KXT164:KYG165 LBI163:LBV163 KNX164:KOK165 KRM163:KRZ163 KEB164:KEO165 KHQ163:KID163 JUF164:JUS165 JXU163:JYH163 JKJ164:JKW165 JNY163:JOL163 JAN164:JBA165 JEC163:JEP163 IQR164:IRE165 IUG163:IUT163 IGV164:IHI165 IKK163:IKX163 HWZ164:HXM165 IAO163:IBB163 HND164:HNQ165 HQS163:HRF163 HDH164:HDU165 HGW163:HHJ163 GTL164:GTY165 GXA163:GXN163 GJP164:GKC165 GNE163:GNR163 FZT164:GAG165 GDI163:GDV163 FPX164:FQK165 FTM163:FTZ163 FGB164:FGO165 FJQ163:FKD163 EWF164:EWS165 EZU163:FAH163 EMJ164:EMW165 EPY163:EQL163 ECN164:EDA165 EGC163:EGP163 DSR164:DTE165 DWG163:DWT163 DIV164:DJI165 DMK163:DMX163 CYZ164:CZM165 DCO163:DDB163 CPD164:CPQ165 CSS163:CTF163 CFH164:CFU165 CIW163:CJJ163 BVL164:BVY165 BZA163:BZN163 BLP164:BMC165 BPE163:BPR163 BBT164:BCG165 BFI163:BFV163 ARX164:ASK165 AVM163:AVZ163 AIB164:AIO165 ALQ163:AMD163 YF164:YS165 ABU163:ACH163 OJ164:OW165 RY163:SL163 EN164:FA165 IC163:IP163 VXH162:VXV162 VNL162:VNZ162 VDP162:VED162 UTT162:UUH162 UJX162:UKL162 UAB162:UAP162 TQF162:TQT162 TGJ162:TGX162 SWN162:SXB162 SMR162:SNF162 SCV162:SDJ162 RSZ162:RTN162 RJD162:RJR162 QZH162:QZV162 QPL162:QPZ162 QFP162:QGD162 PVT162:PWH162 PLX162:PML162 PCB162:PCP162 OSF162:OST162 OIJ162:OIX162 NYN162:NZB162 NOR162:NPF162 NEV162:NFJ162 MUZ162:MVN162 MLD162:MLR162 MBH162:MBV162 LRL162:LRZ162 LHP162:LID162 KXT162:KYH162 KNX162:KOL162 KEB162:KEP162 JUF162:JUT162 JKJ162:JKX162 JAN162:JBB162 IQR162:IRF162 IGV162:IHJ162 HWZ162:HXN162 HND162:HNR162 HDH162:HDV162 GTL162:GTZ162 GJP162:GKD162 FZT162:GAH162 FPX162:FQL162 FGB162:FGP162 EWF162:EWT162 EMJ162:EMX162 ECN162:EDB162 DSR162:DTF162 DIV162:DJJ162 CYZ162:CZN162 CPD162:CPR162 CFH162:CFV162 BVL162:BVZ162 BLP162:BMD162 BBT162:BCH162 ARX162:ASL162 AIB162:AIP162 YF162:YT162 OJ162:OX162 EN162:FB162 WQZ162:WRN162 WHD162:WHR162 WHC163:WHP167 WQY163:WRL167 EM163:EZ167 OI163:OV167 YE163:YR167 AIA163:AIN167 ARW163:ASJ167 BBS163:BCF167 BLO163:BMB167 BVK163:BVX167 CFG163:CFT167 CPC163:CPP167 CYY163:CZL167 DIU163:DJH167 DSQ163:DTD167 ECM163:ECZ167 EMI163:EMV167 EWE163:EWR167 FGA163:FGN167 FPW163:FQJ167 FZS163:GAF167 GJO163:GKB167 GTK163:GTX167 HDG163:HDT167 HNC163:HNP167 HWY163:HXL167 IGU163:IHH167 IQQ163:IRD167 JAM163:JAZ167 JKI163:JKV167 JUE163:JUR167 KEA163:KEN167 KNW163:KOJ167 KXS163:KYF167 LHO163:LIB167 LRK163:LRX167 MBG163:MBT167 MLC163:MLP167 MUY163:MVL167 NEU163:NFH167 NOQ163:NPD167 NYM163:NYZ167 OII163:OIV167 OSE163:OSR167 PCA163:PCN167 PLW163:PMJ167 PVS163:PWF167 QFO163:QGB167 QPK163:QPX167 QZG163:QZT167 RJC163:RJP167 RSY163:RTL167 SCU163:SDH167 SMQ163:SND167 SWM163:SWZ167 TGI163:TGV167 TQE163:TQR167 UAA163:UAN167 UJW163:UKJ167 UTS163:UUF167 VDO163:VEB167 VNK163:VNX167 VXG163:VXT167 D5:F6 F4 D4 B4 M10:O11 L9:O9 I9:J9 WHB211:WHO216 WQX211:WRK216 EL211:EY216 OH211:OU216 YD211:YQ216 AHZ211:AIM216 ARV211:ASI216 BBR211:BCE216 BLN211:BMA216 BVJ211:BVW216 CFF211:CFS216 CPB211:CPO216 CYX211:CZK216 DIT211:DJG216 DSP211:DTC216 ECL211:ECY216 EMH211:EMU216 EWD211:EWQ216 FFZ211:FGM216 FPV211:FQI216 FZR211:GAE216 GJN211:GKA216 GTJ211:GTW216 HDF211:HDS216 HNB211:HNO216 HWX211:HXK216 IGT211:IHG216 IQP211:IRC216 JAL211:JAY216 JKH211:JKU216 JUD211:JUQ216 KDZ211:KEM216 KNV211:KOI216 KXR211:KYE216 LHN211:LIA216 LRJ211:LRW216 MBF211:MBS216 MLB211:MLO216 MUX211:MVK216 NET211:NFG216 NOP211:NPC216 NYL211:NYY216 OIH211:OIU216 OSD211:OSQ216 PBZ211:PCM216 PLV211:PMI216 PVR211:PWE216 QFN211:QGA216 QPJ211:QPW216 QZF211:QZS216 RJB211:RJO216 RSX211:RTK216 SCT211:SDG216 SMP211:SNC216 SWL211:SWY216 TGH211:TGU216 TQD211:TQQ216 TZZ211:UAM216 UJV211:UKI216 UTR211:UUE216 VDN211:VEA216 VNJ211:VNW216 VXF211:VXS216 WHA168:WHN210 WQW168:WRJ210 EK168:EX210 OG168:OT210 YC168:YP210 AHY168:AIL210 ARU168:ASH210 BBQ168:BCD210 BLM168:BLZ210 BVI168:BVV210 CFE168:CFR210 CPA168:CPN210 CYW168:CZJ210 DIS168:DJF210 DSO168:DTB210 ECK168:ECX210 EMG168:EMT210 EWC168:EWP210 FFY168:FGL210 FPU168:FQH210 FZQ168:GAD210 GJM168:GJZ210 GTI168:GTV210 HDE168:HDR210 HNA168:HNN210 HWW168:HXJ210 IGS168:IHF210 IQO168:IRB210 JAK168:JAX210 JKG168:JKT210 JUC168:JUP210 KDY168:KEL210 KNU168:KOH210 KXQ168:KYD210 LHM168:LHZ210 LRI168:LRV210 MBE168:MBR210 MLA168:MLN210 MUW168:MVJ210 NES168:NFF210 NOO168:NPB210 NYK168:NYX210 OIG168:OIT210 OSC168:OSP210 PBY168:PCL210 PLU168:PMH210 PVQ168:PWD210 QFM168:QFZ210 QPI168:QPV210 QZE168:QZR210 RJA168:RJN210 RSW168:RTJ210 SCS168:SDF210 SMO168:SNB210 SWK168:SWX210 TGG168:TGT210 TQC168:TQP210 TZY168:UAL210 UJU168:UKH210 UTQ168:UUD210 VDM168:VDZ210 VNI168:VNV210 VXE168:VXR210" xr:uid="{9C726935-96F3-4507-8253-088F3375B253}"/>
    <dataValidation type="list" allowBlank="1" showInputMessage="1" showErrorMessage="1" sqref="WRR164:WRU165 WVG163:WVJ163 WHV164:WHY165 WLK163:WLN163 VXZ164:VYC165 WBO163:WBR163 VOD164:VOG165 VRS163:VRV163 VEH164:VEK165 VHW163:VHZ163 UUL164:UUO165 UYA163:UYD163 UKP164:UKS165 UOE163:UOH163 UAT164:UAW165 UEI163:UEL163 TQX164:TRA165 TUM163:TUP163 THB164:THE165 TKQ163:TKT163 SXF164:SXI165 TAU163:TAX163 SNJ164:SNM165 SQY163:SRB163 SDN164:SDQ165 SHC163:SHF163 RTR164:RTU165 RXG163:RXJ163 RJV164:RJY165 RNK163:RNN163 QZZ164:RAC165 RDO163:RDR163 QQD164:QQG165 QTS163:QTV163 QGH164:QGK165 QJW163:QJZ163 PWL164:PWO165 QAA163:QAD163 PMP164:PMS165 PQE163:PQH163 PCT164:PCW165 PGI163:PGL163 OSX164:OTA165 OWM163:OWP163 OJB164:OJE165 OMQ163:OMT163 NZF164:NZI165 OCU163:OCX163 NPJ164:NPM165 NSY163:NTB163 NFN164:NFQ165 NJC163:NJF163 MVR164:MVU165 MZG163:MZJ163 MLV164:MLY165 MPK163:MPN163 MBZ164:MCC165 MFO163:MFR163 LSD164:LSG165 LVS163:LVV163 LIH164:LIK165 LLW163:LLZ163 KYL164:KYO165 LCA163:LCD163 KOP164:KOS165 KSE163:KSH163 KET164:KEW165 KII163:KIL163 JUX164:JVA165 JYM163:JYP163 JLB164:JLE165 JOQ163:JOT163 JBF164:JBI165 JEU163:JEX163 IRJ164:IRM165 IUY163:IVB163 IHN164:IHQ165 ILC163:ILF163 HXR164:HXU165 IBG163:IBJ163 HNV164:HNY165 HRK163:HRN163 HDZ164:HEC165 HHO163:HHR163 GUD164:GUG165 GXS163:GXV163 GKH164:GKK165 GNW163:GNZ163 GAL164:GAO165 GEA163:GED163 FQP164:FQS165 FUE163:FUH163 FGT164:FGW165 FKI163:FKL163 EWX164:EXA165 FAM163:FAP163 ENB164:ENE165 EQQ163:EQT163 EDF164:EDI165 EGU163:EGX163 DTJ164:DTM165 DWY163:DXB163 DJN164:DJQ165 DNC163:DNF163 CZR164:CZU165 DDG163:DDJ163 CPV164:CPY165 CTK163:CTN163 CFZ164:CGC165 CJO163:CJR163 BWD164:BWG165 BZS163:BZV163 BMH164:BMK165 BPW163:BPZ163 BCL164:BCO165 BGA163:BGD163 ASP164:ASS165 AWE163:AWH163 AIT164:AIW165 AMI163:AML163 YX164:ZA165 ACM163:ACP163 PB164:PE165 SQ163:ST163 FF164:FI165 IU163:IX163 VXZ162:VYD162 VOD162:VOH162 VEH162:VEL162 UUL162:UUP162 UKP162:UKT162 UAT162:UAX162 TQX162:TRB162 THB162:THF162 SXF162:SXJ162 SNJ162:SNN162 SDN162:SDR162 RTR162:RTV162 RJV162:RJZ162 QZZ162:RAD162 QQD162:QQH162 QGH162:QGL162 PWL162:PWP162 PMP162:PMT162 PCT162:PCX162 OSX162:OTB162 OJB162:OJF162 NZF162:NZJ162 NPJ162:NPN162 NFN162:NFR162 MVR162:MVV162 MLV162:MLZ162 MBZ162:MCD162 LSD162:LSH162 LIH162:LIL162 KYL162:KYP162 KOP162:KOT162 KET162:KEX162 JUX162:JVB162 JLB162:JLF162 JBF162:JBJ162 IRJ162:IRN162 IHN162:IHR162 HXR162:HXV162 HNV162:HNZ162 HDZ162:HED162 GUD162:GUH162 GKH162:GKL162 GAL162:GAP162 FQP162:FQT162 FGT162:FGX162 EWX162:EXB162 ENB162:ENF162 EDF162:EDJ162 DTJ162:DTN162 DJN162:DJR162 CZR162:CZV162 CPV162:CPZ162 CFZ162:CGD162 BWD162:BWH162 BMH162:BML162 BCL162:BCP162 ASP162:AST162 AIT162:AIX162 YX162:ZB162 PB162:PF162 FF162:FJ162 WRR162:WRV162 WHV162:WHZ162 WHU163:WHX167 WRQ163:WRT167 FE163:FH167 PA163:PD167 YW163:YZ167 AIS163:AIV167 ASO163:ASR167 BCK163:BCN167 BMG163:BMJ167 BWC163:BWF167 CFY163:CGB167 CPU163:CPX167 CZQ163:CZT167 DJM163:DJP167 DTI163:DTL167 EDE163:EDH167 ENA163:END167 EWW163:EWZ167 FGS163:FGV167 FQO163:FQR167 GAK163:GAN167 GKG163:GKJ167 GUC163:GUF167 HDY163:HEB167 HNU163:HNX167 HXQ163:HXT167 IHM163:IHP167 IRI163:IRL167 JBE163:JBH167 JLA163:JLD167 JUW163:JUZ167 KES163:KEV167 KOO163:KOR167 KYK163:KYN167 LIG163:LIJ167 LSC163:LSF167 MBY163:MCB167 MLU163:MLX167 MVQ163:MVT167 NFM163:NFP167 NPI163:NPL167 NZE163:NZH167 OJA163:OJD167 OSW163:OSZ167 PCS163:PCV167 PMO163:PMR167 PWK163:PWN167 QGG163:QGJ167 QQC163:QQF167 QZY163:RAB167 RJU163:RJX167 RTQ163:RTT167 SDM163:SDP167 SNI163:SNL167 SXE163:SXH167 THA163:THD167 TQW163:TQZ167 UAS163:UAV167 UKO163:UKR167 UUK163:UUN167 VEG163:VEJ167 VOC163:VOF167 VXY163:VYB167 K9 WHT211:WHW216 WRP211:WRS216 FD211:FG216 OZ211:PC216 YV211:YY216 AIR211:AIU216 ASN211:ASQ216 BCJ211:BCM216 BMF211:BMI216 BWB211:BWE216 CFX211:CGA216 CPT211:CPW216 CZP211:CZS216 DJL211:DJO216 DTH211:DTK216 EDD211:EDG216 EMZ211:ENC216 EWV211:EWY216 FGR211:FGU216 FQN211:FQQ216 GAJ211:GAM216 GKF211:GKI216 GUB211:GUE216 HDX211:HEA216 HNT211:HNW216 HXP211:HXS216 IHL211:IHO216 IRH211:IRK216 JBD211:JBG216 JKZ211:JLC216 JUV211:JUY216 KER211:KEU216 KON211:KOQ216 KYJ211:KYM216 LIF211:LII216 LSB211:LSE216 MBX211:MCA216 MLT211:MLW216 MVP211:MVS216 NFL211:NFO216 NPH211:NPK216 NZD211:NZG216 OIZ211:OJC216 OSV211:OSY216 PCR211:PCU216 PMN211:PMQ216 PWJ211:PWM216 QGF211:QGI216 QQB211:QQE216 QZX211:RAA216 RJT211:RJW216 RTP211:RTS216 SDL211:SDO216 SNH211:SNK216 SXD211:SXG216 TGZ211:THC216 TQV211:TQY216 UAR211:UAU216 UKN211:UKQ216 UUJ211:UUM216 VEF211:VEI216 VOB211:VOE216 VXX211:VYA216 WHS168:WHV210 WRO168:WRR210 FC168:FF210 OY168:PB210 YU168:YX210 AIQ168:AIT210 ASM168:ASP210 BCI168:BCL210 BME168:BMH210 BWA168:BWD210 CFW168:CFZ210 CPS168:CPV210 CZO168:CZR210 DJK168:DJN210 DTG168:DTJ210 EDC168:EDF210 EMY168:ENB210 EWU168:EWX210 FGQ168:FGT210 FQM168:FQP210 GAI168:GAL210 GKE168:GKH210 GUA168:GUD210 HDW168:HDZ210 HNS168:HNV210 HXO168:HXR210 IHK168:IHN210 IRG168:IRJ210 JBC168:JBF210 JKY168:JLB210 JUU168:JUX210 KEQ168:KET210 KOM168:KOP210 KYI168:KYL210 LIE168:LIH210 LSA168:LSD210 MBW168:MBZ210 MLS168:MLV210 MVO168:MVR210 NFK168:NFN210 NPG168:NPJ210 NZC168:NZF210 OIY168:OJB210 OSU168:OSX210 PCQ168:PCT210 PMM168:PMP210 PWI168:PWL210 QGE168:QGH210 QQA168:QQD210 QZW168:QZZ210 RJS168:RJV210 RTO168:RTR210 SDK168:SDN210 SNG168:SNJ210 SXC168:SXF210 TGY168:THB210 TQU168:TQX210 UAQ168:UAT210 UKM168:UKP210 UUI168:UUL210 VEE168:VEH210 VOA168:VOD210 VXW168:VXZ210" xr:uid="{DFC1C026-27BE-4A5C-9862-80551ABF33E2}">
      <formula1>"男,女"</formula1>
    </dataValidation>
  </dataValidations>
  <pageMargins left="0.23622047244094491" right="0.23622047244094491" top="0.74803149606299213" bottom="0.74803149606299213" header="0" footer="0"/>
  <pageSetup paperSize="9" fitToHeight="0" orientation="portrait" horizontalDpi="4294967293" r:id="rId1"/>
  <rowBreaks count="15" manualBreakCount="15">
    <brk id="35" max="12" man="1"/>
    <brk id="37" max="12" man="1"/>
    <brk id="63" max="12" man="1"/>
    <brk id="99" max="12" man="1"/>
    <brk id="124" max="12" man="1"/>
    <brk id="162" max="14" man="1"/>
    <brk id="215" max="16383" man="1"/>
    <brk id="216" max="12" man="1"/>
    <brk id="252" max="14" man="1"/>
    <brk id="291" max="12" man="1"/>
    <brk id="327" max="12" man="1"/>
    <brk id="346" max="12" man="1"/>
    <brk id="382" max="12" man="1"/>
    <brk id="421" max="12" man="1"/>
    <brk id="459"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6</vt:i4>
      </vt:variant>
    </vt:vector>
  </HeadingPairs>
  <TitlesOfParts>
    <vt:vector size="7" baseType="lpstr">
      <vt:lpstr>MRI+FDG-PET</vt:lpstr>
      <vt:lpstr>'MRI+FDG-PET'!Print_Area</vt:lpstr>
      <vt:lpstr>'MRI+FDG-PET'!予約月MRI</vt:lpstr>
      <vt:lpstr>'MRI+FDG-PET'!予約時MRI</vt:lpstr>
      <vt:lpstr>'MRI+FDG-PET'!予約日MRI</vt:lpstr>
      <vt:lpstr>'MRI+FDG-PET'!予約年MRI</vt:lpstr>
      <vt:lpstr>'MRI+FDG-PET'!予約分MRI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大輔 卯月</dc:creator>
  <cp:lastModifiedBy>大輔 卯月</cp:lastModifiedBy>
  <dcterms:created xsi:type="dcterms:W3CDTF">2025-03-10T01:00:11Z</dcterms:created>
  <dcterms:modified xsi:type="dcterms:W3CDTF">2025-03-10T01:26:49Z</dcterms:modified>
</cp:coreProperties>
</file>